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TS" sheetId="1" r:id="rId1"/>
  </sheets>
  <definedNames>
    <definedName name="_xlnm._FilterDatabase" localSheetId="0" hidden="1">ATS!$A$1:$BA$90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74" i="1"/>
  <c r="P21" i="1"/>
  <c r="P22" i="1"/>
  <c r="P23" i="1"/>
  <c r="P24" i="1"/>
  <c r="P25" i="1"/>
  <c r="P26" i="1"/>
  <c r="P27" i="1"/>
  <c r="P28" i="1"/>
  <c r="P29" i="1"/>
  <c r="P30" i="1"/>
  <c r="P75" i="1"/>
  <c r="P32" i="1"/>
  <c r="P33" i="1"/>
  <c r="P34" i="1"/>
  <c r="P35" i="1"/>
  <c r="P36" i="1"/>
  <c r="P37" i="1"/>
  <c r="P38" i="1"/>
  <c r="P39" i="1"/>
  <c r="P76" i="1"/>
  <c r="P80" i="1"/>
  <c r="P81" i="1"/>
  <c r="P82" i="1"/>
  <c r="P44" i="1"/>
  <c r="P45" i="1"/>
  <c r="P83" i="1"/>
  <c r="P84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20" i="1"/>
  <c r="P31" i="1"/>
  <c r="P40" i="1"/>
  <c r="P41" i="1"/>
  <c r="P42" i="1"/>
  <c r="P43" i="1"/>
  <c r="P46" i="1"/>
  <c r="P47" i="1"/>
  <c r="P64" i="1"/>
  <c r="P65" i="1"/>
  <c r="P66" i="1"/>
  <c r="P67" i="1"/>
  <c r="P68" i="1"/>
  <c r="P77" i="1"/>
  <c r="P78" i="1"/>
  <c r="P79" i="1"/>
  <c r="P69" i="1"/>
  <c r="P70" i="1"/>
  <c r="P71" i="1"/>
  <c r="P72" i="1"/>
  <c r="P73" i="1"/>
  <c r="P85" i="1"/>
  <c r="P86" i="1"/>
  <c r="P87" i="1"/>
  <c r="P88" i="1"/>
  <c r="P89" i="1"/>
  <c r="P90" i="1"/>
  <c r="P2" i="1"/>
  <c r="A90" i="1"/>
  <c r="A49" i="1" l="1"/>
  <c r="A13" i="1"/>
  <c r="A22" i="1" l="1"/>
  <c r="A2" i="1"/>
  <c r="A3" i="1"/>
  <c r="A8" i="1"/>
  <c r="A4" i="1"/>
  <c r="A15" i="1"/>
  <c r="A16" i="1"/>
  <c r="A17" i="1"/>
  <c r="A18" i="1"/>
  <c r="A19" i="1"/>
  <c r="A74" i="1"/>
  <c r="A89" i="1"/>
  <c r="A88" i="1"/>
  <c r="A86" i="1"/>
  <c r="A87" i="1"/>
  <c r="A85" i="1"/>
  <c r="A73" i="1"/>
  <c r="A71" i="1"/>
  <c r="A72" i="1"/>
  <c r="A69" i="1"/>
  <c r="A70" i="1"/>
  <c r="A77" i="1"/>
  <c r="A79" i="1"/>
  <c r="A78" i="1"/>
  <c r="A68" i="1"/>
  <c r="A67" i="1"/>
  <c r="A66" i="1"/>
  <c r="A65" i="1"/>
  <c r="A64" i="1"/>
  <c r="A47" i="1"/>
  <c r="A46" i="1"/>
  <c r="A43" i="1"/>
  <c r="A42" i="1"/>
  <c r="A41" i="1"/>
  <c r="A40" i="1"/>
  <c r="A20" i="1"/>
  <c r="A31" i="1"/>
  <c r="A61" i="1"/>
  <c r="A63" i="1"/>
  <c r="A59" i="1"/>
  <c r="A62" i="1"/>
  <c r="A60" i="1"/>
  <c r="A58" i="1"/>
  <c r="A57" i="1"/>
  <c r="A56" i="1"/>
  <c r="A55" i="1"/>
  <c r="A54" i="1"/>
  <c r="A53" i="1"/>
  <c r="A52" i="1"/>
  <c r="A51" i="1"/>
  <c r="A50" i="1"/>
  <c r="A48" i="1"/>
  <c r="A84" i="1"/>
  <c r="A83" i="1"/>
  <c r="A45" i="1"/>
  <c r="A44" i="1"/>
  <c r="A82" i="1"/>
  <c r="A81" i="1"/>
  <c r="A80" i="1"/>
  <c r="A76" i="1"/>
  <c r="A38" i="1"/>
  <c r="A36" i="1"/>
  <c r="A34" i="1"/>
  <c r="A39" i="1"/>
  <c r="A37" i="1"/>
  <c r="A35" i="1"/>
  <c r="A33" i="1"/>
  <c r="A32" i="1"/>
  <c r="A75" i="1"/>
  <c r="A30" i="1"/>
  <c r="A28" i="1"/>
  <c r="A29" i="1"/>
  <c r="A27" i="1"/>
  <c r="A25" i="1"/>
  <c r="A26" i="1"/>
  <c r="A14" i="1"/>
  <c r="A12" i="1"/>
  <c r="A10" i="1"/>
  <c r="A11" i="1"/>
  <c r="A9" i="1"/>
  <c r="A7" i="1"/>
  <c r="A6" i="1"/>
  <c r="A5" i="1"/>
  <c r="A24" i="1"/>
  <c r="A23" i="1"/>
  <c r="A21" i="1"/>
</calcChain>
</file>

<file path=xl/sharedStrings.xml><?xml version="1.0" encoding="utf-8"?>
<sst xmlns="http://schemas.openxmlformats.org/spreadsheetml/2006/main" count="1008" uniqueCount="255">
  <si>
    <t>Image File</t>
  </si>
  <si>
    <t>Style Code</t>
  </si>
  <si>
    <t>Style Name</t>
  </si>
  <si>
    <t>Color Name</t>
  </si>
  <si>
    <t>Label</t>
  </si>
  <si>
    <t>Dimen/Pack</t>
  </si>
  <si>
    <t>BRAND Name</t>
  </si>
  <si>
    <t>GENDER</t>
  </si>
  <si>
    <t>CATEGORY Name</t>
  </si>
  <si>
    <t>PrePack Desc</t>
  </si>
  <si>
    <t>Carton Quantity</t>
  </si>
  <si>
    <t>PKG Name</t>
  </si>
  <si>
    <t>Location</t>
  </si>
  <si>
    <t>Retail Price</t>
  </si>
  <si>
    <t>Available Inventory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</si>
  <si>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</si>
  <si>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</si>
  <si>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</si>
  <si>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</si>
  <si>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</si>
  <si>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</si>
  <si>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</si>
  <si>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</si>
  <si>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</si>
  <si>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1/2</t>
  </si>
  <si>
    <t>2/3</t>
  </si>
  <si>
    <t>3/4</t>
  </si>
  <si>
    <t>4/5</t>
  </si>
  <si>
    <t>5/6</t>
  </si>
  <si>
    <t>7/8</t>
  </si>
  <si>
    <t>9/10</t>
  </si>
  <si>
    <t>10/11</t>
  </si>
  <si>
    <t>11/12</t>
  </si>
  <si>
    <t>12/13</t>
  </si>
  <si>
    <t>13/1</t>
  </si>
  <si>
    <t>5-6</t>
  </si>
  <si>
    <t>7-8</t>
  </si>
  <si>
    <t>9-10</t>
  </si>
  <si>
    <t>11-12</t>
  </si>
  <si>
    <t>12-13</t>
  </si>
  <si>
    <t>13-14</t>
  </si>
  <si>
    <t>XXS</t>
  </si>
  <si>
    <t>XS</t>
  </si>
  <si>
    <t>S</t>
  </si>
  <si>
    <t>SM</t>
  </si>
  <si>
    <t>M</t>
  </si>
  <si>
    <t>MD</t>
  </si>
  <si>
    <t>L</t>
  </si>
  <si>
    <t>LG</t>
  </si>
  <si>
    <t>XL</t>
  </si>
  <si>
    <t>XXL</t>
  </si>
  <si>
    <t>ABS5045ANS</t>
  </si>
  <si>
    <t>NASA GLOW COURT CASUAL</t>
  </si>
  <si>
    <t>WHITE</t>
  </si>
  <si>
    <t>AMZCOM</t>
  </si>
  <si>
    <t>REG</t>
  </si>
  <si>
    <t>NASA</t>
  </si>
  <si>
    <t>Boys'</t>
  </si>
  <si>
    <t>FOOTWEAR CASUAL</t>
  </si>
  <si>
    <t>SOLID SIZE</t>
  </si>
  <si>
    <t>POLYBAG</t>
  </si>
  <si>
    <t xml:space="preserve">SBD   </t>
  </si>
  <si>
    <t>CBF5044ANS</t>
  </si>
  <si>
    <t>NASA MISMATCHED CANVAS TG</t>
  </si>
  <si>
    <t>GREY</t>
  </si>
  <si>
    <t>FBS4242ANS</t>
  </si>
  <si>
    <t>NASA-SPACE FORCE MOLDED CLOG</t>
  </si>
  <si>
    <t>FOOTWEAR SANDAL</t>
  </si>
  <si>
    <t>SBF4359ANS</t>
  </si>
  <si>
    <t>NASA SLIPPER BOOTIE</t>
  </si>
  <si>
    <t>BLACK SILVER</t>
  </si>
  <si>
    <t>FOOTWEAR SLIPPER</t>
  </si>
  <si>
    <t>SBF5269ADF</t>
  </si>
  <si>
    <t>QUILTED CLOG SLIPPER</t>
  </si>
  <si>
    <t>DAKOTA FLEECE</t>
  </si>
  <si>
    <t>HANGING</t>
  </si>
  <si>
    <t>NAVY</t>
  </si>
  <si>
    <t>CGF3894AAC</t>
  </si>
  <si>
    <t>NINTENDO GIRLS ANIMAL CROSSING TG CAN</t>
  </si>
  <si>
    <t>PINK  BLUE</t>
  </si>
  <si>
    <t>ANIMAL CROSSINGS</t>
  </si>
  <si>
    <t>Girls'</t>
  </si>
  <si>
    <t>SGF3434BPL</t>
  </si>
  <si>
    <t>UNICORN CHUBBY A-LINE NOVELTY SLIPPER</t>
  </si>
  <si>
    <t>MULTI COLORS ON ITEM</t>
  </si>
  <si>
    <t>VTC</t>
  </si>
  <si>
    <t>PRIVATE LABEL</t>
  </si>
  <si>
    <t>SGF5132ADF</t>
  </si>
  <si>
    <t>DAKOTA FLEECE UNI SLIDE SLIP</t>
  </si>
  <si>
    <t>NORHL</t>
  </si>
  <si>
    <t>NORRCK</t>
  </si>
  <si>
    <t>SGF6273APT</t>
  </si>
  <si>
    <t>GIRLS GIDGET/MAX SLIPPER</t>
  </si>
  <si>
    <t>PINK</t>
  </si>
  <si>
    <t>SECRET LIFE OF PETS</t>
  </si>
  <si>
    <t>SGF7763AHA</t>
  </si>
  <si>
    <t>HATCHIMALS DRAGGLE SCUFF</t>
  </si>
  <si>
    <t>PURPLE</t>
  </si>
  <si>
    <t>HATCHIMALS</t>
  </si>
  <si>
    <t>FLF1694ACZ</t>
  </si>
  <si>
    <t>FAUX WOOL STARS CUT SCUFF</t>
  </si>
  <si>
    <t/>
  </si>
  <si>
    <t>CAPEZIO</t>
  </si>
  <si>
    <t>Ladies'</t>
  </si>
  <si>
    <t>FLF1695ACZ</t>
  </si>
  <si>
    <t>FAUX WOOL WITH BOW SCUFF</t>
  </si>
  <si>
    <t>12F14</t>
  </si>
  <si>
    <t>6-11  1-3-3-2-2-1</t>
  </si>
  <si>
    <t>FLF4287ADF</t>
  </si>
  <si>
    <t>DAKOTA FUR SLIDE MLD FOOTBED</t>
  </si>
  <si>
    <t>BLACK</t>
  </si>
  <si>
    <t>LIAM</t>
  </si>
  <si>
    <t>FT LADIES LIAM SCUFF SLIPPER</t>
  </si>
  <si>
    <t>FOAMTREADS</t>
  </si>
  <si>
    <t>BOXED</t>
  </si>
  <si>
    <t>OLIVE</t>
  </si>
  <si>
    <t>SAL5332AGN</t>
  </si>
  <si>
    <t>LADIES BOOT CUFFS</t>
  </si>
  <si>
    <t>ASSORTED COLORS</t>
  </si>
  <si>
    <t>Z12</t>
  </si>
  <si>
    <t>GENERIC</t>
  </si>
  <si>
    <t>12 Z-AST</t>
  </si>
  <si>
    <t>SAL7078WGN</t>
  </si>
  <si>
    <t>LDY'S SPACEDYE CROCHET BOOTIE</t>
  </si>
  <si>
    <t>16D02</t>
  </si>
  <si>
    <t>5/6-11/12 2-7-5-2</t>
  </si>
  <si>
    <t>SLF1686ACZ</t>
  </si>
  <si>
    <t>METALLIC PUFFY QUILTED BOOT</t>
  </si>
  <si>
    <t>12D07</t>
  </si>
  <si>
    <t>5/6-11/12 2-4-4-2</t>
  </si>
  <si>
    <t>PEWTER</t>
  </si>
  <si>
    <t>SLF3296ACH</t>
  </si>
  <si>
    <t>Ladies Slippers</t>
  </si>
  <si>
    <t>CHINESE LAUNDRY</t>
  </si>
  <si>
    <t>SLF4768ADF</t>
  </si>
  <si>
    <t>KNIT SCUFF W/ FUR COLLAR SLIP</t>
  </si>
  <si>
    <t>BLUE MULTI</t>
  </si>
  <si>
    <t xml:space="preserve">MAR   </t>
  </si>
  <si>
    <t>SLF4846ADL</t>
  </si>
  <si>
    <t>LADIES AZTEC KNIT SOCK BOOTIE</t>
  </si>
  <si>
    <t>BLUE</t>
  </si>
  <si>
    <t>DSW</t>
  </si>
  <si>
    <t>06A00</t>
  </si>
  <si>
    <t>DIRTY LAUNDRY</t>
  </si>
  <si>
    <t>S-XL   1-2-2-1</t>
  </si>
  <si>
    <t>SLF4916BCH</t>
  </si>
  <si>
    <t>GREEN</t>
  </si>
  <si>
    <t>H</t>
  </si>
  <si>
    <t>12A15</t>
  </si>
  <si>
    <t>S-M-L-XL  2-5-4-1</t>
  </si>
  <si>
    <t>SLF4931BUS</t>
  </si>
  <si>
    <t>LADIES MEDI-FIT VELCRO SLIPPER</t>
  </si>
  <si>
    <t>UNITED SUPPLY CO.</t>
  </si>
  <si>
    <t>TAN-BEIGE</t>
  </si>
  <si>
    <t>SLF5084ADF</t>
  </si>
  <si>
    <t>MOC W/ FUR COLLAR SLIPPER</t>
  </si>
  <si>
    <t>SLF5085ADF</t>
  </si>
  <si>
    <t>RED</t>
  </si>
  <si>
    <t>SLF5140ADF</t>
  </si>
  <si>
    <t>SCUFF W/ FUR COLLAR SLIPPER</t>
  </si>
  <si>
    <t>SLF5411APL</t>
  </si>
  <si>
    <t>LADIES' SLIPPER</t>
  </si>
  <si>
    <t>99</t>
  </si>
  <si>
    <t>12A57</t>
  </si>
  <si>
    <t>S-XL  4-1-4-3</t>
  </si>
  <si>
    <t>Hanging.</t>
  </si>
  <si>
    <t>SLF5412APL</t>
  </si>
  <si>
    <t>LDY POLAR BEAR NOVELTY SOCK</t>
  </si>
  <si>
    <t>LIGHT BLUE</t>
  </si>
  <si>
    <t>DBM</t>
  </si>
  <si>
    <t>03S0S</t>
  </si>
  <si>
    <t>ONE SIZE</t>
  </si>
  <si>
    <t>SLF5976ADF</t>
  </si>
  <si>
    <t>LADIES MOC SLIPPER</t>
  </si>
  <si>
    <t>X</t>
  </si>
  <si>
    <t xml:space="preserve">UNIS  </t>
  </si>
  <si>
    <t>SNUFF</t>
  </si>
  <si>
    <t>SLF6205AGN</t>
  </si>
  <si>
    <t>LADIES OWL NOVELTY FLEECE SOCK</t>
  </si>
  <si>
    <t>SLF7233APL</t>
  </si>
  <si>
    <t>LDS VELVET SMOKER BOW</t>
  </si>
  <si>
    <t>JCP</t>
  </si>
  <si>
    <t>SLLF0532GN</t>
  </si>
  <si>
    <t>LADIES SOCK MONKEY SLIPPER</t>
  </si>
  <si>
    <t>MJR</t>
  </si>
  <si>
    <t>09A01</t>
  </si>
  <si>
    <t>S-XL  1-2-4-2</t>
  </si>
  <si>
    <t>SLMF0446DM</t>
  </si>
  <si>
    <t>MEN'S DESPICABLE ME SLIPPER</t>
  </si>
  <si>
    <t>YELLOW</t>
  </si>
  <si>
    <t>88KMT</t>
  </si>
  <si>
    <t>15A06</t>
  </si>
  <si>
    <t>DESPICABLE ME</t>
  </si>
  <si>
    <t>Men's</t>
  </si>
  <si>
    <t>L-XL  10-5</t>
  </si>
  <si>
    <t>SMF0950BPL</t>
  </si>
  <si>
    <t>WAFFLE KNIT CLOG</t>
  </si>
  <si>
    <t>SMF3095AFM</t>
  </si>
  <si>
    <t>MEN'S PIZZA NOVELTY FB SLIPPER</t>
  </si>
  <si>
    <t>FEET-MOJIS</t>
  </si>
  <si>
    <t>SMF4154AGN</t>
  </si>
  <si>
    <t>BASIC MICROSUEDE LIPSOLE CLOG</t>
  </si>
  <si>
    <t>CPS</t>
  </si>
  <si>
    <t>SMF4892ADK</t>
  </si>
  <si>
    <t>DK MEN'S NYLON STEP IN SLIPPER PC</t>
  </si>
  <si>
    <t>ZAP</t>
  </si>
  <si>
    <t>DOCKERS</t>
  </si>
  <si>
    <t>SMF4931BUS</t>
  </si>
  <si>
    <t>MEN'S MEDI-FIT VELCRO SLIPPER</t>
  </si>
  <si>
    <t>SMF5069ADF</t>
  </si>
  <si>
    <t>CENTER SEAM CLOG UL SLIPPER</t>
  </si>
  <si>
    <t>BROWN</t>
  </si>
  <si>
    <t>SMF5073ADF</t>
  </si>
  <si>
    <t>CENTER SEAM SCUFF UL SLIPPER</t>
  </si>
  <si>
    <t>SMF5074ADF</t>
  </si>
  <si>
    <t>QUILTED STEP IN SLIPPER</t>
  </si>
  <si>
    <t>SMF5075ADF</t>
  </si>
  <si>
    <t>QUILTED NYLON CLOG SLIPPER</t>
  </si>
  <si>
    <t>TAUPE</t>
  </si>
  <si>
    <t>SMF5076ADF</t>
  </si>
  <si>
    <t>SMF5077ADF</t>
  </si>
  <si>
    <t>SMF5080ADF</t>
  </si>
  <si>
    <t>CAMOUFLAGE</t>
  </si>
  <si>
    <t>SMF5081ADF</t>
  </si>
  <si>
    <t>SMF5082ADF</t>
  </si>
  <si>
    <t>CENTER SEAM TWIN UL SLIPPER</t>
  </si>
  <si>
    <t>SMF5261ALS</t>
  </si>
  <si>
    <t>LS TWIN GORE SLIPPER</t>
  </si>
  <si>
    <t>SIGNATURE BY LEVIS</t>
  </si>
  <si>
    <t>DARK TAN</t>
  </si>
  <si>
    <t>SMF5267ADF</t>
  </si>
  <si>
    <t>SHERPA SLIDE SLIPPER</t>
  </si>
  <si>
    <t>SMF5268ADF</t>
  </si>
  <si>
    <t>JERSEY SLIDE SLIPPER</t>
  </si>
  <si>
    <t>SMF7295BDF</t>
  </si>
  <si>
    <t>ULTRA LITE MOC SLIPPER</t>
  </si>
  <si>
    <t>12F90</t>
  </si>
  <si>
    <t>8-14  1-2-3-2-2-1-1</t>
  </si>
  <si>
    <t>SPF3431AGN</t>
  </si>
  <si>
    <t>PW GIRLS DEER A-LINE SLIPPER</t>
  </si>
  <si>
    <t>BBY</t>
  </si>
  <si>
    <t>08A00</t>
  </si>
  <si>
    <t>Prewalk</t>
  </si>
  <si>
    <t>XS-L  2-2-2-2</t>
  </si>
  <si>
    <t>SPF3600AGN</t>
  </si>
  <si>
    <t>PW REINDEER NOVELTY SLIPPER</t>
  </si>
  <si>
    <t>BBYCA</t>
  </si>
  <si>
    <t>STF4957FNS</t>
  </si>
  <si>
    <t>NASA MISMATCH LINE</t>
  </si>
  <si>
    <t>Toddler</t>
  </si>
  <si>
    <t>FMS0934AUS</t>
  </si>
  <si>
    <t>UNITED SUPPLY ADJ PU SLIDE</t>
  </si>
  <si>
    <t xml:space="preserve">hanging </t>
  </si>
  <si>
    <t xml:space="preserve">Hanging </t>
  </si>
  <si>
    <t>Boxed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</si>
</sst>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0"/>
    <numFmt numFmtId="165" formatCode="[$-10409]&quot;$&quot;#,##0.00"/>
    <numFmt numFmtId="166" formatCode="[$-10409]#,##0"/>
  </numFmts>
  <fonts count="6" x14ac:knownFonts="1">
    <font>
      <sz val="11"/>
      <color theme="1"/>
      <name val="Calibri"/>
      <family val="2"/>
      <scheme val="minor"/>
    </font>
    <font>
      <sz val="16"/>
      <color rgb="FFFFFFFF"/>
      <name val="Calibri"/>
      <family val="2"/>
      <scheme val="minor"/>
    </font>
    <font>
      <sz val="16"/>
      <name val="Calibri"/>
      <family val="2"/>
      <scheme val="minor"/>
    </font>
    <font>
      <sz val="16"/>
      <color rgb="FF000000"/>
      <name val="Calibri"/>
      <family val="2"/>
      <scheme val="minor"/>
    </font>
    <font>
      <sz val="18"/>
      <color rgb="FFFFFFFF"/>
      <name val="Calibri"/>
      <family val="2"/>
      <scheme val="minor"/>
    </font>
    <font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1069AC"/>
        <bgColor rgb="FF1069AC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</fills>
  <borders count="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1" xfId="0" applyFont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center" wrapText="1" readingOrder="1"/>
    </xf>
    <xf numFmtId="164" fontId="3" fillId="3" borderId="1" xfId="0" applyNumberFormat="1" applyFont="1" applyFill="1" applyBorder="1" applyAlignment="1">
      <alignment horizontal="left" vertical="center" wrapText="1" readingOrder="1"/>
    </xf>
    <xf numFmtId="165" fontId="3" fillId="3" borderId="1" xfId="0" applyNumberFormat="1" applyFont="1" applyFill="1" applyBorder="1" applyAlignment="1">
      <alignment horizontal="left" vertical="center" wrapText="1" readingOrder="1"/>
    </xf>
    <xf numFmtId="166" fontId="3" fillId="3" borderId="1" xfId="0" applyNumberFormat="1" applyFont="1" applyFill="1" applyBorder="1" applyAlignment="1">
      <alignment horizontal="left" vertical="center" wrapText="1" readingOrder="1"/>
    </xf>
    <xf numFmtId="0" fontId="2" fillId="0" borderId="2" xfId="0" applyFont="1" applyBorder="1" applyAlignment="1">
      <alignment horizontal="left" vertical="top" wrapText="1"/>
    </xf>
    <xf numFmtId="0" fontId="4" fillId="2" borderId="3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left" vertical="center" wrapText="1" readingOrder="1"/>
    </xf>
    <xf numFmtId="0" fontId="5" fillId="4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 readingOrder="1"/>
    </xf>
    <xf numFmtId="0" fontId="3" fillId="5" borderId="1" xfId="0" applyFont="1" applyFill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77179</xdr:colOff>
      <xdr:row>1</xdr:row>
      <xdr:rowOff>63573</xdr:rowOff>
    </xdr:from>
    <xdr:to>
      <xdr:col>1</xdr:col>
      <xdr:colOff>884464</xdr:colOff>
      <xdr:row>1</xdr:row>
      <xdr:rowOff>762454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2DD0A8A-01CF-4CBC-9C6C-3373B1273D9E}"/>
            </a:ext>
          </a:extLst>
        </xdr:cNvPr>
        <xdr:cNvPicPr/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572" y="907216"/>
          <a:ext cx="807285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2</xdr:row>
      <xdr:rowOff>9144</xdr:rowOff>
    </xdr:from>
    <xdr:to>
      <xdr:col>1</xdr:col>
      <xdr:colOff>914400</xdr:colOff>
      <xdr:row>2</xdr:row>
      <xdr:rowOff>708025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DD67D69C-95E4-427C-B1DA-689E65367A8B}"/>
            </a:ext>
          </a:extLst>
        </xdr:cNvPr>
        <xdr:cNvPicPr/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257647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</xdr:row>
      <xdr:rowOff>9144</xdr:rowOff>
    </xdr:from>
    <xdr:to>
      <xdr:col>1</xdr:col>
      <xdr:colOff>914400</xdr:colOff>
      <xdr:row>7</xdr:row>
      <xdr:rowOff>708025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479B56AB-800B-493C-9CF0-D697BC9D7707}"/>
            </a:ext>
          </a:extLst>
        </xdr:cNvPr>
        <xdr:cNvPicPr/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312511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3</xdr:row>
      <xdr:rowOff>9144</xdr:rowOff>
    </xdr:from>
    <xdr:to>
      <xdr:col>1</xdr:col>
      <xdr:colOff>914400</xdr:colOff>
      <xdr:row>3</xdr:row>
      <xdr:rowOff>708025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A4F78ACD-B99A-4FC7-AA6B-199FA0C0C854}"/>
            </a:ext>
          </a:extLst>
        </xdr:cNvPr>
        <xdr:cNvPicPr/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925159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14</xdr:row>
      <xdr:rowOff>9144</xdr:rowOff>
    </xdr:from>
    <xdr:to>
      <xdr:col>1</xdr:col>
      <xdr:colOff>914400</xdr:colOff>
      <xdr:row>14</xdr:row>
      <xdr:rowOff>610235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3CD952EA-2833-456C-8826-FD45D81CAA71}"/>
            </a:ext>
          </a:extLst>
        </xdr:cNvPr>
        <xdr:cNvPicPr/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141893544"/>
          <a:ext cx="905256" cy="6010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15</xdr:row>
      <xdr:rowOff>9144</xdr:rowOff>
    </xdr:from>
    <xdr:to>
      <xdr:col>1</xdr:col>
      <xdr:colOff>914400</xdr:colOff>
      <xdr:row>15</xdr:row>
      <xdr:rowOff>610235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A0808FD2-3D8E-4737-9815-DB5180E549FB}"/>
            </a:ext>
          </a:extLst>
        </xdr:cNvPr>
        <xdr:cNvPicPr/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142807944"/>
          <a:ext cx="905256" cy="6010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18</xdr:row>
      <xdr:rowOff>9144</xdr:rowOff>
    </xdr:from>
    <xdr:to>
      <xdr:col>1</xdr:col>
      <xdr:colOff>914400</xdr:colOff>
      <xdr:row>18</xdr:row>
      <xdr:rowOff>610235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E995729F-EC14-4ADF-88C2-2A6D3808C968}"/>
            </a:ext>
          </a:extLst>
        </xdr:cNvPr>
        <xdr:cNvPicPr/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143722344"/>
          <a:ext cx="905256" cy="6010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16</xdr:row>
      <xdr:rowOff>9144</xdr:rowOff>
    </xdr:from>
    <xdr:to>
      <xdr:col>1</xdr:col>
      <xdr:colOff>914400</xdr:colOff>
      <xdr:row>16</xdr:row>
      <xdr:rowOff>610235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1B884C30-A373-40AC-A071-EAD31C7FAEBD}"/>
            </a:ext>
          </a:extLst>
        </xdr:cNvPr>
        <xdr:cNvPicPr/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144636744"/>
          <a:ext cx="905256" cy="6010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17</xdr:row>
      <xdr:rowOff>9144</xdr:rowOff>
    </xdr:from>
    <xdr:to>
      <xdr:col>1</xdr:col>
      <xdr:colOff>914400</xdr:colOff>
      <xdr:row>17</xdr:row>
      <xdr:rowOff>610235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4C8567D3-F469-4BF5-BD9A-8C48319D15B6}"/>
            </a:ext>
          </a:extLst>
        </xdr:cNvPr>
        <xdr:cNvPicPr/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145551144"/>
          <a:ext cx="905256" cy="6010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73</xdr:row>
      <xdr:rowOff>0</xdr:rowOff>
    </xdr:from>
    <xdr:to>
      <xdr:col>1</xdr:col>
      <xdr:colOff>687705</xdr:colOff>
      <xdr:row>73</xdr:row>
      <xdr:rowOff>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23CBBFCE-3F0C-4E60-9101-69B18EC84046}"/>
            </a:ext>
          </a:extLst>
        </xdr:cNvPr>
        <xdr:cNvPicPr/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176640744"/>
          <a:ext cx="678561" cy="90525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73</xdr:row>
      <xdr:rowOff>9144</xdr:rowOff>
    </xdr:from>
    <xdr:to>
      <xdr:col>1</xdr:col>
      <xdr:colOff>914400</xdr:colOff>
      <xdr:row>73</xdr:row>
      <xdr:rowOff>687705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DE407AAD-D59E-4782-B50A-64812BFC8188}"/>
            </a:ext>
          </a:extLst>
        </xdr:cNvPr>
        <xdr:cNvPicPr/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177555144"/>
          <a:ext cx="905256" cy="678561"/>
        </a:xfrm>
        <a:prstGeom prst="rect">
          <a:avLst/>
        </a:prstGeom>
      </xdr:spPr>
    </xdr:pic>
    <xdr:clientData/>
  </xdr:twoCellAnchor>
  <xdr:twoCellAnchor>
    <xdr:from>
      <xdr:col>0</xdr:col>
      <xdr:colOff>2374519</xdr:colOff>
      <xdr:row>20</xdr:row>
      <xdr:rowOff>183769</xdr:rowOff>
    </xdr:from>
    <xdr:to>
      <xdr:col>1</xdr:col>
      <xdr:colOff>882650</xdr:colOff>
      <xdr:row>20</xdr:row>
      <xdr:rowOff>643889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xmlns="" id="{C9EA5C75-DE9A-434F-A237-4E82268DDE6C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374519" y="1866519"/>
          <a:ext cx="905256" cy="460120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22</xdr:row>
      <xdr:rowOff>9144</xdr:rowOff>
    </xdr:from>
    <xdr:to>
      <xdr:col>1</xdr:col>
      <xdr:colOff>914400</xdr:colOff>
      <xdr:row>22</xdr:row>
      <xdr:rowOff>816610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xmlns="" id="{2A335564-A9D1-4FA3-ACDD-932750A721B9}"/>
            </a:ext>
          </a:extLst>
        </xdr:cNvPr>
        <xdr:cNvPicPr/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05240744"/>
          <a:ext cx="905256" cy="80746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23</xdr:row>
      <xdr:rowOff>9144</xdr:rowOff>
    </xdr:from>
    <xdr:to>
      <xdr:col>1</xdr:col>
      <xdr:colOff>914400</xdr:colOff>
      <xdr:row>23</xdr:row>
      <xdr:rowOff>849630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xmlns="" id="{AEE1C2D9-4AE9-46B5-A8CE-E164B4DFCFFB}"/>
            </a:ext>
          </a:extLst>
        </xdr:cNvPr>
        <xdr:cNvPicPr/>
      </xdr:nvPicPr>
      <xdr:blipFill>
        <a:blip xmlns:r="http://schemas.openxmlformats.org/officeDocument/2006/relationships" r:embed="rId1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07983944"/>
          <a:ext cx="905256" cy="84048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4</xdr:row>
      <xdr:rowOff>9144</xdr:rowOff>
    </xdr:from>
    <xdr:to>
      <xdr:col>1</xdr:col>
      <xdr:colOff>914400</xdr:colOff>
      <xdr:row>4</xdr:row>
      <xdr:rowOff>708025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xmlns="" id="{671B81DF-FB19-4EA2-B810-553F9F247E82}"/>
            </a:ext>
          </a:extLst>
        </xdr:cNvPr>
        <xdr:cNvPicPr/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198711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</xdr:row>
      <xdr:rowOff>9144</xdr:rowOff>
    </xdr:from>
    <xdr:to>
      <xdr:col>1</xdr:col>
      <xdr:colOff>802005</xdr:colOff>
      <xdr:row>5</xdr:row>
      <xdr:rowOff>914400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xmlns="" id="{EB7AB6CF-567B-4D9F-A2EF-14448DAFDF61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144" y="429015144"/>
          <a:ext cx="792861" cy="90525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6</xdr:row>
      <xdr:rowOff>9144</xdr:rowOff>
    </xdr:from>
    <xdr:to>
      <xdr:col>1</xdr:col>
      <xdr:colOff>802005</xdr:colOff>
      <xdr:row>6</xdr:row>
      <xdr:rowOff>914400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xmlns="" id="{EFCC4C15-05EF-4ED6-9F8D-96C394F16C52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144" y="429929544"/>
          <a:ext cx="792861" cy="90525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8</xdr:row>
      <xdr:rowOff>9144</xdr:rowOff>
    </xdr:from>
    <xdr:to>
      <xdr:col>1</xdr:col>
      <xdr:colOff>914400</xdr:colOff>
      <xdr:row>8</xdr:row>
      <xdr:rowOff>685165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xmlns="" id="{E59AFDE5-F161-4D8A-AF84-CB56EA667585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144" y="438159144"/>
          <a:ext cx="905256" cy="67602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9</xdr:row>
      <xdr:rowOff>9144</xdr:rowOff>
    </xdr:from>
    <xdr:to>
      <xdr:col>1</xdr:col>
      <xdr:colOff>914400</xdr:colOff>
      <xdr:row>9</xdr:row>
      <xdr:rowOff>911225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xmlns="" id="{072D6DF7-6EE2-44AF-A567-07D02861177F}"/>
            </a:ext>
          </a:extLst>
        </xdr:cNvPr>
        <xdr:cNvPicPr/>
      </xdr:nvPicPr>
      <xdr:blipFill>
        <a:blip xmlns:r="http://schemas.openxmlformats.org/officeDocument/2006/relationships" r:embed="rId1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54618344"/>
          <a:ext cx="905256" cy="9020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10</xdr:row>
      <xdr:rowOff>9144</xdr:rowOff>
    </xdr:from>
    <xdr:to>
      <xdr:col>1</xdr:col>
      <xdr:colOff>914400</xdr:colOff>
      <xdr:row>10</xdr:row>
      <xdr:rowOff>911225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xmlns="" id="{C16BCA6D-20EA-41CF-990B-72B3D2072499}"/>
            </a:ext>
          </a:extLst>
        </xdr:cNvPr>
        <xdr:cNvPicPr/>
      </xdr:nvPicPr>
      <xdr:blipFill>
        <a:blip xmlns:r="http://schemas.openxmlformats.org/officeDocument/2006/relationships" r:embed="rId1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55532744"/>
          <a:ext cx="905256" cy="9020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11</xdr:row>
      <xdr:rowOff>9144</xdr:rowOff>
    </xdr:from>
    <xdr:to>
      <xdr:col>1</xdr:col>
      <xdr:colOff>914400</xdr:colOff>
      <xdr:row>11</xdr:row>
      <xdr:rowOff>840105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xmlns="" id="{6B2080AA-F1B7-455D-AFDD-B4753AF99ACE}"/>
            </a:ext>
          </a:extLst>
        </xdr:cNvPr>
        <xdr:cNvPicPr/>
      </xdr:nvPicPr>
      <xdr:blipFill>
        <a:blip xmlns:r="http://schemas.openxmlformats.org/officeDocument/2006/relationships" r:embed="rId1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58275944"/>
          <a:ext cx="905256" cy="8309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13</xdr:row>
      <xdr:rowOff>9144</xdr:rowOff>
    </xdr:from>
    <xdr:to>
      <xdr:col>1</xdr:col>
      <xdr:colOff>914400</xdr:colOff>
      <xdr:row>13</xdr:row>
      <xdr:rowOff>610235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xmlns="" id="{D8ABD848-8413-4BCF-8A65-D513446304B0}"/>
            </a:ext>
          </a:extLst>
        </xdr:cNvPr>
        <xdr:cNvPicPr/>
      </xdr:nvPicPr>
      <xdr:blipFill>
        <a:blip xmlns:r="http://schemas.openxmlformats.org/officeDocument/2006/relationships" r:embed="rId1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59190344"/>
          <a:ext cx="905256" cy="6010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24</xdr:row>
      <xdr:rowOff>9144</xdr:rowOff>
    </xdr:from>
    <xdr:to>
      <xdr:col>1</xdr:col>
      <xdr:colOff>914400</xdr:colOff>
      <xdr:row>24</xdr:row>
      <xdr:rowOff>801370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xmlns="" id="{11D05AFA-F99D-4455-9E3C-854A4F10D5F9}"/>
            </a:ext>
          </a:extLst>
        </xdr:cNvPr>
        <xdr:cNvPicPr/>
      </xdr:nvPicPr>
      <xdr:blipFill>
        <a:blip xmlns:r="http://schemas.openxmlformats.org/officeDocument/2006/relationships" r:embed="rId1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71991944"/>
          <a:ext cx="905256" cy="79222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25</xdr:row>
      <xdr:rowOff>9144</xdr:rowOff>
    </xdr:from>
    <xdr:to>
      <xdr:col>1</xdr:col>
      <xdr:colOff>914400</xdr:colOff>
      <xdr:row>25</xdr:row>
      <xdr:rowOff>801370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xmlns="" id="{CE39445E-66E8-47FA-942B-40ADC41ABCDE}"/>
            </a:ext>
          </a:extLst>
        </xdr:cNvPr>
        <xdr:cNvPicPr/>
      </xdr:nvPicPr>
      <xdr:blipFill>
        <a:blip xmlns:r="http://schemas.openxmlformats.org/officeDocument/2006/relationships" r:embed="rId1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73820744"/>
          <a:ext cx="905256" cy="79222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26</xdr:row>
      <xdr:rowOff>9144</xdr:rowOff>
    </xdr:from>
    <xdr:to>
      <xdr:col>1</xdr:col>
      <xdr:colOff>914400</xdr:colOff>
      <xdr:row>26</xdr:row>
      <xdr:rowOff>801370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xmlns="" id="{893D1F7B-28D7-4D33-930D-7E6B79B87153}"/>
            </a:ext>
          </a:extLst>
        </xdr:cNvPr>
        <xdr:cNvPicPr/>
      </xdr:nvPicPr>
      <xdr:blipFill>
        <a:blip xmlns:r="http://schemas.openxmlformats.org/officeDocument/2006/relationships" r:embed="rId1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74735144"/>
          <a:ext cx="905256" cy="79222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27</xdr:row>
      <xdr:rowOff>9144</xdr:rowOff>
    </xdr:from>
    <xdr:to>
      <xdr:col>1</xdr:col>
      <xdr:colOff>914400</xdr:colOff>
      <xdr:row>27</xdr:row>
      <xdr:rowOff>801370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xmlns="" id="{B42A0B86-414E-42B7-95C1-4139EC29856C}"/>
            </a:ext>
          </a:extLst>
        </xdr:cNvPr>
        <xdr:cNvPicPr/>
      </xdr:nvPicPr>
      <xdr:blipFill>
        <a:blip xmlns:r="http://schemas.openxmlformats.org/officeDocument/2006/relationships" r:embed="rId1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77478344"/>
          <a:ext cx="905256" cy="79222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28</xdr:row>
      <xdr:rowOff>9144</xdr:rowOff>
    </xdr:from>
    <xdr:to>
      <xdr:col>1</xdr:col>
      <xdr:colOff>914400</xdr:colOff>
      <xdr:row>28</xdr:row>
      <xdr:rowOff>801370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xmlns="" id="{7890F38A-D904-4C45-BCA4-04768AB7BD5A}"/>
            </a:ext>
          </a:extLst>
        </xdr:cNvPr>
        <xdr:cNvPicPr/>
      </xdr:nvPicPr>
      <xdr:blipFill>
        <a:blip xmlns:r="http://schemas.openxmlformats.org/officeDocument/2006/relationships" r:embed="rId1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78392744"/>
          <a:ext cx="905256" cy="79222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29</xdr:row>
      <xdr:rowOff>9144</xdr:rowOff>
    </xdr:from>
    <xdr:to>
      <xdr:col>1</xdr:col>
      <xdr:colOff>914400</xdr:colOff>
      <xdr:row>29</xdr:row>
      <xdr:rowOff>614045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xmlns="" id="{B0A4FAFC-0DC6-4EAD-B7D8-9F913B62C934}"/>
            </a:ext>
          </a:extLst>
        </xdr:cNvPr>
        <xdr:cNvPicPr/>
      </xdr:nvPicPr>
      <xdr:blipFill>
        <a:blip xmlns:r="http://schemas.openxmlformats.org/officeDocument/2006/relationships" r:embed="rId1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479307144"/>
          <a:ext cx="905256" cy="60490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74</xdr:row>
      <xdr:rowOff>9144</xdr:rowOff>
    </xdr:from>
    <xdr:to>
      <xdr:col>1</xdr:col>
      <xdr:colOff>914400</xdr:colOff>
      <xdr:row>74</xdr:row>
      <xdr:rowOff>800735</xdr:rowOff>
    </xdr:to>
    <xdr:pic>
      <xdr:nvPicPr>
        <xdr:cNvPr id="10" name="Picture 554">
          <a:extLst>
            <a:ext uri="{FF2B5EF4-FFF2-40B4-BE49-F238E27FC236}">
              <a16:creationId xmlns:a16="http://schemas.microsoft.com/office/drawing/2014/main" xmlns="" id="{3D2AE33A-FBF1-4FB3-A812-F6764872EDE1}"/>
            </a:ext>
          </a:extLst>
        </xdr:cNvPr>
        <xdr:cNvPicPr/>
      </xdr:nvPicPr>
      <xdr:blipFill>
        <a:blip xmlns:r="http://schemas.openxmlformats.org/officeDocument/2006/relationships" r:embed="rId2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06739144"/>
          <a:ext cx="905256" cy="7915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31</xdr:row>
      <xdr:rowOff>9144</xdr:rowOff>
    </xdr:from>
    <xdr:to>
      <xdr:col>1</xdr:col>
      <xdr:colOff>914400</xdr:colOff>
      <xdr:row>31</xdr:row>
      <xdr:rowOff>845820</xdr:rowOff>
    </xdr:to>
    <xdr:pic>
      <xdr:nvPicPr>
        <xdr:cNvPr id="8" name="Picture 558">
          <a:extLst>
            <a:ext uri="{FF2B5EF4-FFF2-40B4-BE49-F238E27FC236}">
              <a16:creationId xmlns:a16="http://schemas.microsoft.com/office/drawing/2014/main" xmlns="" id="{6EA3E92D-B3D3-42DD-95C8-9BD696B8A25B}"/>
            </a:ext>
          </a:extLst>
        </xdr:cNvPr>
        <xdr:cNvPicPr/>
      </xdr:nvPicPr>
      <xdr:blipFill>
        <a:blip xmlns:r="http://schemas.openxmlformats.org/officeDocument/2006/relationships" r:embed="rId2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10396744"/>
          <a:ext cx="905256" cy="83667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32</xdr:row>
      <xdr:rowOff>9144</xdr:rowOff>
    </xdr:from>
    <xdr:to>
      <xdr:col>1</xdr:col>
      <xdr:colOff>914400</xdr:colOff>
      <xdr:row>32</xdr:row>
      <xdr:rowOff>612140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xmlns="" id="{BDFC66E7-74C2-4D05-BA6C-E1FDA90D2C05}"/>
            </a:ext>
          </a:extLst>
        </xdr:cNvPr>
        <xdr:cNvPicPr/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16797544"/>
          <a:ext cx="905256" cy="60299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33</xdr:row>
      <xdr:rowOff>9144</xdr:rowOff>
    </xdr:from>
    <xdr:to>
      <xdr:col>1</xdr:col>
      <xdr:colOff>914400</xdr:colOff>
      <xdr:row>33</xdr:row>
      <xdr:rowOff>829945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xmlns="" id="{6DF78FC8-6B81-4FE6-917F-91D2672803F1}"/>
            </a:ext>
          </a:extLst>
        </xdr:cNvPr>
        <xdr:cNvPicPr/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17711944"/>
          <a:ext cx="905256" cy="82080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34</xdr:row>
      <xdr:rowOff>9144</xdr:rowOff>
    </xdr:from>
    <xdr:to>
      <xdr:col>1</xdr:col>
      <xdr:colOff>914400</xdr:colOff>
      <xdr:row>34</xdr:row>
      <xdr:rowOff>829945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xmlns="" id="{18965B75-C871-4DCC-AB06-76632836AF42}"/>
            </a:ext>
          </a:extLst>
        </xdr:cNvPr>
        <xdr:cNvPicPr/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18626344"/>
          <a:ext cx="905256" cy="82080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35</xdr:row>
      <xdr:rowOff>9144</xdr:rowOff>
    </xdr:from>
    <xdr:to>
      <xdr:col>1</xdr:col>
      <xdr:colOff>914400</xdr:colOff>
      <xdr:row>35</xdr:row>
      <xdr:rowOff>829945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xmlns="" id="{3EB1E734-D444-4BDF-94D9-778D3079B0D2}"/>
            </a:ext>
          </a:extLst>
        </xdr:cNvPr>
        <xdr:cNvPicPr/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20455144"/>
          <a:ext cx="905256" cy="82080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36</xdr:row>
      <xdr:rowOff>9144</xdr:rowOff>
    </xdr:from>
    <xdr:to>
      <xdr:col>1</xdr:col>
      <xdr:colOff>914400</xdr:colOff>
      <xdr:row>36</xdr:row>
      <xdr:rowOff>829945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xmlns="" id="{F143D315-FBFB-43B5-B36F-183167E2E3FF}"/>
            </a:ext>
          </a:extLst>
        </xdr:cNvPr>
        <xdr:cNvPicPr/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21369544"/>
          <a:ext cx="905256" cy="82080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37</xdr:row>
      <xdr:rowOff>9144</xdr:rowOff>
    </xdr:from>
    <xdr:to>
      <xdr:col>1</xdr:col>
      <xdr:colOff>914400</xdr:colOff>
      <xdr:row>37</xdr:row>
      <xdr:rowOff>829945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xmlns="" id="{D234865C-9116-4C1A-A60D-516DBDB70D4D}"/>
            </a:ext>
          </a:extLst>
        </xdr:cNvPr>
        <xdr:cNvPicPr/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22283944"/>
          <a:ext cx="905256" cy="82080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38</xdr:row>
      <xdr:rowOff>9144</xdr:rowOff>
    </xdr:from>
    <xdr:to>
      <xdr:col>1</xdr:col>
      <xdr:colOff>914400</xdr:colOff>
      <xdr:row>38</xdr:row>
      <xdr:rowOff>829945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xmlns="" id="{6D2B91ED-47B3-4643-9785-00FD3885E7B3}"/>
            </a:ext>
          </a:extLst>
        </xdr:cNvPr>
        <xdr:cNvPicPr/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23198344"/>
          <a:ext cx="905256" cy="82080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75</xdr:row>
      <xdr:rowOff>9144</xdr:rowOff>
    </xdr:from>
    <xdr:to>
      <xdr:col>1</xdr:col>
      <xdr:colOff>914400</xdr:colOff>
      <xdr:row>75</xdr:row>
      <xdr:rowOff>610235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xmlns="" id="{AC7B4D30-61C1-4FAB-9AC7-FD71E9072E58}"/>
            </a:ext>
          </a:extLst>
        </xdr:cNvPr>
        <xdr:cNvPicPr/>
      </xdr:nvPicPr>
      <xdr:blipFill>
        <a:blip xmlns:r="http://schemas.openxmlformats.org/officeDocument/2006/relationships" r:embed="rId2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24112744"/>
          <a:ext cx="905256" cy="6010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79</xdr:row>
      <xdr:rowOff>9144</xdr:rowOff>
    </xdr:from>
    <xdr:to>
      <xdr:col>1</xdr:col>
      <xdr:colOff>914400</xdr:colOff>
      <xdr:row>79</xdr:row>
      <xdr:rowOff>586740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xmlns="" id="{50A2809D-5C5F-48E5-8A7F-F8BDE38E0606}"/>
            </a:ext>
          </a:extLst>
        </xdr:cNvPr>
        <xdr:cNvPicPr/>
      </xdr:nvPicPr>
      <xdr:blipFill>
        <a:blip xmlns:r="http://schemas.openxmlformats.org/officeDocument/2006/relationships" r:embed="rId2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25941544"/>
          <a:ext cx="905256" cy="57759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80</xdr:row>
      <xdr:rowOff>9144</xdr:rowOff>
    </xdr:from>
    <xdr:to>
      <xdr:col>1</xdr:col>
      <xdr:colOff>914400</xdr:colOff>
      <xdr:row>80</xdr:row>
      <xdr:rowOff>676910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xmlns="" id="{4B6595B1-779E-41B9-8004-FAACBD422F2B}"/>
            </a:ext>
          </a:extLst>
        </xdr:cNvPr>
        <xdr:cNvPicPr/>
      </xdr:nvPicPr>
      <xdr:blipFill>
        <a:blip xmlns:r="http://schemas.openxmlformats.org/officeDocument/2006/relationships" r:embed="rId2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39657544"/>
          <a:ext cx="905256" cy="66776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81</xdr:row>
      <xdr:rowOff>9144</xdr:rowOff>
    </xdr:from>
    <xdr:to>
      <xdr:col>1</xdr:col>
      <xdr:colOff>914400</xdr:colOff>
      <xdr:row>81</xdr:row>
      <xdr:rowOff>676910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xmlns="" id="{4D3F030A-2900-40E8-B85D-B27DEE3A0CBC}"/>
            </a:ext>
          </a:extLst>
        </xdr:cNvPr>
        <xdr:cNvPicPr/>
      </xdr:nvPicPr>
      <xdr:blipFill>
        <a:blip xmlns:r="http://schemas.openxmlformats.org/officeDocument/2006/relationships" r:embed="rId2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40571944"/>
          <a:ext cx="905256" cy="66776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43</xdr:row>
      <xdr:rowOff>9144</xdr:rowOff>
    </xdr:from>
    <xdr:to>
      <xdr:col>1</xdr:col>
      <xdr:colOff>914400</xdr:colOff>
      <xdr:row>43</xdr:row>
      <xdr:rowOff>610235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xmlns="" id="{5CE141C6-1418-4FF1-A571-A298FDEF2448}"/>
            </a:ext>
          </a:extLst>
        </xdr:cNvPr>
        <xdr:cNvPicPr/>
      </xdr:nvPicPr>
      <xdr:blipFill>
        <a:blip xmlns:r="http://schemas.openxmlformats.org/officeDocument/2006/relationships" r:embed="rId2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44229544"/>
          <a:ext cx="905256" cy="6010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44</xdr:row>
      <xdr:rowOff>9144</xdr:rowOff>
    </xdr:from>
    <xdr:to>
      <xdr:col>1</xdr:col>
      <xdr:colOff>914400</xdr:colOff>
      <xdr:row>44</xdr:row>
      <xdr:rowOff>610235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xmlns="" id="{EB6F9534-6CE5-453A-97F6-5333F8077F5D}"/>
            </a:ext>
          </a:extLst>
        </xdr:cNvPr>
        <xdr:cNvPicPr/>
      </xdr:nvPicPr>
      <xdr:blipFill>
        <a:blip xmlns:r="http://schemas.openxmlformats.org/officeDocument/2006/relationships" r:embed="rId2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45143944"/>
          <a:ext cx="905256" cy="6010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82</xdr:row>
      <xdr:rowOff>9144</xdr:rowOff>
    </xdr:from>
    <xdr:to>
      <xdr:col>1</xdr:col>
      <xdr:colOff>914400</xdr:colOff>
      <xdr:row>82</xdr:row>
      <xdr:rowOff>694055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xmlns="" id="{05CBC45F-67C0-4C13-9428-5D1A5E6724F8}"/>
            </a:ext>
          </a:extLst>
        </xdr:cNvPr>
        <xdr:cNvPicPr/>
      </xdr:nvPicPr>
      <xdr:blipFill>
        <a:blip xmlns:r="http://schemas.openxmlformats.org/officeDocument/2006/relationships" r:embed="rId2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46058344"/>
          <a:ext cx="905256" cy="68491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83</xdr:row>
      <xdr:rowOff>9144</xdr:rowOff>
    </xdr:from>
    <xdr:to>
      <xdr:col>1</xdr:col>
      <xdr:colOff>914400</xdr:colOff>
      <xdr:row>83</xdr:row>
      <xdr:rowOff>694055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xmlns="" id="{7315F1D8-6A52-407E-A24B-B92879F99C57}"/>
            </a:ext>
          </a:extLst>
        </xdr:cNvPr>
        <xdr:cNvPicPr/>
      </xdr:nvPicPr>
      <xdr:blipFill>
        <a:blip xmlns:r="http://schemas.openxmlformats.org/officeDocument/2006/relationships" r:embed="rId2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46972744"/>
          <a:ext cx="905256" cy="68491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47</xdr:row>
      <xdr:rowOff>9144</xdr:rowOff>
    </xdr:from>
    <xdr:to>
      <xdr:col>1</xdr:col>
      <xdr:colOff>914400</xdr:colOff>
      <xdr:row>47</xdr:row>
      <xdr:rowOff>693420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xmlns="" id="{E767B3FA-98B2-4507-BE8E-FDAB507A21E2}"/>
            </a:ext>
          </a:extLst>
        </xdr:cNvPr>
        <xdr:cNvPicPr/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47887144"/>
          <a:ext cx="905256" cy="68427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49</xdr:row>
      <xdr:rowOff>9144</xdr:rowOff>
    </xdr:from>
    <xdr:to>
      <xdr:col>1</xdr:col>
      <xdr:colOff>914400</xdr:colOff>
      <xdr:row>49</xdr:row>
      <xdr:rowOff>612775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xmlns="" id="{B61C8738-9962-4637-822D-3B3FA16EAA2B}"/>
            </a:ext>
          </a:extLst>
        </xdr:cNvPr>
        <xdr:cNvPicPr/>
      </xdr:nvPicPr>
      <xdr:blipFill>
        <a:blip xmlns:r="http://schemas.openxmlformats.org/officeDocument/2006/relationships" r:embed="rId3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49715944"/>
          <a:ext cx="905256" cy="60363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50</xdr:row>
      <xdr:rowOff>9144</xdr:rowOff>
    </xdr:from>
    <xdr:to>
      <xdr:col>1</xdr:col>
      <xdr:colOff>914400</xdr:colOff>
      <xdr:row>50</xdr:row>
      <xdr:rowOff>733425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xmlns="" id="{C71BC3FA-3860-41A1-95D6-D767913B4DD6}"/>
            </a:ext>
          </a:extLst>
        </xdr:cNvPr>
        <xdr:cNvPicPr/>
      </xdr:nvPicPr>
      <xdr:blipFill>
        <a:blip xmlns:r="http://schemas.openxmlformats.org/officeDocument/2006/relationships" r:embed="rId3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53373544"/>
          <a:ext cx="905256" cy="7242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51</xdr:row>
      <xdr:rowOff>9144</xdr:rowOff>
    </xdr:from>
    <xdr:to>
      <xdr:col>1</xdr:col>
      <xdr:colOff>914400</xdr:colOff>
      <xdr:row>51</xdr:row>
      <xdr:rowOff>768985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xmlns="" id="{6F5ED1C5-63B9-4F30-A345-ACC8F034B3E8}"/>
            </a:ext>
          </a:extLst>
        </xdr:cNvPr>
        <xdr:cNvPicPr/>
      </xdr:nvPicPr>
      <xdr:blipFill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54287944"/>
          <a:ext cx="905256" cy="75984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52</xdr:row>
      <xdr:rowOff>9144</xdr:rowOff>
    </xdr:from>
    <xdr:to>
      <xdr:col>1</xdr:col>
      <xdr:colOff>914400</xdr:colOff>
      <xdr:row>52</xdr:row>
      <xdr:rowOff>687705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xmlns="" id="{BEFDAC4C-BF3D-4441-B7FD-5BC2786EF40E}"/>
            </a:ext>
          </a:extLst>
        </xdr:cNvPr>
        <xdr:cNvPicPr/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579455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53</xdr:row>
      <xdr:rowOff>9144</xdr:rowOff>
    </xdr:from>
    <xdr:to>
      <xdr:col>1</xdr:col>
      <xdr:colOff>914400</xdr:colOff>
      <xdr:row>53</xdr:row>
      <xdr:rowOff>687705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xmlns="" id="{9E0DCFC3-89DB-477C-B2E2-BB11C0C0F9A7}"/>
            </a:ext>
          </a:extLst>
        </xdr:cNvPr>
        <xdr:cNvPicPr/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588599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54</xdr:row>
      <xdr:rowOff>9144</xdr:rowOff>
    </xdr:from>
    <xdr:to>
      <xdr:col>1</xdr:col>
      <xdr:colOff>914400</xdr:colOff>
      <xdr:row>54</xdr:row>
      <xdr:rowOff>687705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xmlns="" id="{722BC6A7-36E1-429F-9F15-F90EE88760DB}"/>
            </a:ext>
          </a:extLst>
        </xdr:cNvPr>
        <xdr:cNvPicPr/>
      </xdr:nvPicPr>
      <xdr:blipFill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798911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55</xdr:row>
      <xdr:rowOff>9144</xdr:rowOff>
    </xdr:from>
    <xdr:to>
      <xdr:col>1</xdr:col>
      <xdr:colOff>914400</xdr:colOff>
      <xdr:row>55</xdr:row>
      <xdr:rowOff>708025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xmlns="" id="{2BB032B2-77BA-4518-8CE1-E8715C60DB7C}"/>
            </a:ext>
          </a:extLst>
        </xdr:cNvPr>
        <xdr:cNvPicPr/>
      </xdr:nvPicPr>
      <xdr:blipFill>
        <a:blip xmlns:r="http://schemas.openxmlformats.org/officeDocument/2006/relationships" r:embed="rId3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5835487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56</xdr:row>
      <xdr:rowOff>9144</xdr:rowOff>
    </xdr:from>
    <xdr:to>
      <xdr:col>1</xdr:col>
      <xdr:colOff>914400</xdr:colOff>
      <xdr:row>56</xdr:row>
      <xdr:rowOff>687705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xmlns="" id="{B98243C8-966D-4368-962B-BED81DC4516D}"/>
            </a:ext>
          </a:extLst>
        </xdr:cNvPr>
        <xdr:cNvPicPr/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082375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57</xdr:row>
      <xdr:rowOff>9144</xdr:rowOff>
    </xdr:from>
    <xdr:to>
      <xdr:col>1</xdr:col>
      <xdr:colOff>914400</xdr:colOff>
      <xdr:row>57</xdr:row>
      <xdr:rowOff>687705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xmlns="" id="{61FF67C7-256F-4F63-A8D4-E97CE3401D6C}"/>
            </a:ext>
          </a:extLst>
        </xdr:cNvPr>
        <xdr:cNvPicPr/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118951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58</xdr:row>
      <xdr:rowOff>9144</xdr:rowOff>
    </xdr:from>
    <xdr:to>
      <xdr:col>1</xdr:col>
      <xdr:colOff>914400</xdr:colOff>
      <xdr:row>58</xdr:row>
      <xdr:rowOff>687705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xmlns="" id="{549CB326-E734-4411-83D3-B90996AF0F84}"/>
            </a:ext>
          </a:extLst>
        </xdr:cNvPr>
        <xdr:cNvPicPr/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182959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59</xdr:row>
      <xdr:rowOff>9144</xdr:rowOff>
    </xdr:from>
    <xdr:to>
      <xdr:col>1</xdr:col>
      <xdr:colOff>914400</xdr:colOff>
      <xdr:row>59</xdr:row>
      <xdr:rowOff>687705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xmlns="" id="{0C884F4F-89F0-4C19-AA8C-5B9065BC2E4D}"/>
            </a:ext>
          </a:extLst>
        </xdr:cNvPr>
        <xdr:cNvPicPr/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192103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60</xdr:row>
      <xdr:rowOff>9144</xdr:rowOff>
    </xdr:from>
    <xdr:to>
      <xdr:col>1</xdr:col>
      <xdr:colOff>914400</xdr:colOff>
      <xdr:row>60</xdr:row>
      <xdr:rowOff>687705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xmlns="" id="{E7EEAF20-A620-4598-953C-85744D8B173F}"/>
            </a:ext>
          </a:extLst>
        </xdr:cNvPr>
        <xdr:cNvPicPr/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201247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61</xdr:row>
      <xdr:rowOff>9144</xdr:rowOff>
    </xdr:from>
    <xdr:to>
      <xdr:col>1</xdr:col>
      <xdr:colOff>914400</xdr:colOff>
      <xdr:row>61</xdr:row>
      <xdr:rowOff>687705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xmlns="" id="{97DAA84C-98E3-4E9F-87A8-1D3027676173}"/>
            </a:ext>
          </a:extLst>
        </xdr:cNvPr>
        <xdr:cNvPicPr/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210391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62</xdr:row>
      <xdr:rowOff>9144</xdr:rowOff>
    </xdr:from>
    <xdr:to>
      <xdr:col>1</xdr:col>
      <xdr:colOff>914400</xdr:colOff>
      <xdr:row>62</xdr:row>
      <xdr:rowOff>687705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xmlns="" id="{2A38C9AE-BE4C-4AA3-8FB5-75190D1AB0EF}"/>
            </a:ext>
          </a:extLst>
        </xdr:cNvPr>
        <xdr:cNvPicPr/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219535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19</xdr:row>
      <xdr:rowOff>9144</xdr:rowOff>
    </xdr:from>
    <xdr:to>
      <xdr:col>1</xdr:col>
      <xdr:colOff>914400</xdr:colOff>
      <xdr:row>19</xdr:row>
      <xdr:rowOff>715010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xmlns="" id="{97F58CDB-8A80-4711-A7F1-90BEA3D9E231}"/>
            </a:ext>
          </a:extLst>
        </xdr:cNvPr>
        <xdr:cNvPicPr/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25611144"/>
          <a:ext cx="905256" cy="70586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30</xdr:row>
      <xdr:rowOff>9144</xdr:rowOff>
    </xdr:from>
    <xdr:to>
      <xdr:col>1</xdr:col>
      <xdr:colOff>914400</xdr:colOff>
      <xdr:row>30</xdr:row>
      <xdr:rowOff>715010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xmlns="" id="{FFF0EF17-AAB6-4AC0-BC0D-31E5DAB13AA9}"/>
            </a:ext>
          </a:extLst>
        </xdr:cNvPr>
        <xdr:cNvPicPr/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26525544"/>
          <a:ext cx="905256" cy="70586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39</xdr:row>
      <xdr:rowOff>9144</xdr:rowOff>
    </xdr:from>
    <xdr:to>
      <xdr:col>1</xdr:col>
      <xdr:colOff>914400</xdr:colOff>
      <xdr:row>39</xdr:row>
      <xdr:rowOff>715010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xmlns="" id="{8853B30F-E5C9-4C6B-A598-797F9849F1DE}"/>
            </a:ext>
          </a:extLst>
        </xdr:cNvPr>
        <xdr:cNvPicPr/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27439944"/>
          <a:ext cx="905256" cy="70586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40</xdr:row>
      <xdr:rowOff>9144</xdr:rowOff>
    </xdr:from>
    <xdr:to>
      <xdr:col>1</xdr:col>
      <xdr:colOff>914400</xdr:colOff>
      <xdr:row>40</xdr:row>
      <xdr:rowOff>701675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xmlns="" id="{3A3F54E3-425B-4557-B1DD-CF17A2E89369}"/>
            </a:ext>
          </a:extLst>
        </xdr:cNvPr>
        <xdr:cNvPicPr/>
      </xdr:nvPicPr>
      <xdr:blipFill>
        <a:blip xmlns:r="http://schemas.openxmlformats.org/officeDocument/2006/relationships" r:embed="rId4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28354344"/>
          <a:ext cx="905256" cy="69253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41</xdr:row>
      <xdr:rowOff>9144</xdr:rowOff>
    </xdr:from>
    <xdr:to>
      <xdr:col>1</xdr:col>
      <xdr:colOff>914400</xdr:colOff>
      <xdr:row>41</xdr:row>
      <xdr:rowOff>701675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xmlns="" id="{99C1935A-1E9F-4AA4-8A33-89C39484FB7B}"/>
            </a:ext>
          </a:extLst>
        </xdr:cNvPr>
        <xdr:cNvPicPr/>
      </xdr:nvPicPr>
      <xdr:blipFill>
        <a:blip xmlns:r="http://schemas.openxmlformats.org/officeDocument/2006/relationships" r:embed="rId4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29268744"/>
          <a:ext cx="905256" cy="69253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42</xdr:row>
      <xdr:rowOff>9144</xdr:rowOff>
    </xdr:from>
    <xdr:to>
      <xdr:col>1</xdr:col>
      <xdr:colOff>914400</xdr:colOff>
      <xdr:row>42</xdr:row>
      <xdr:rowOff>711200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xmlns="" id="{F50B2A65-1BFA-4FAC-BF67-5E449289033A}"/>
            </a:ext>
          </a:extLst>
        </xdr:cNvPr>
        <xdr:cNvPicPr/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30183144"/>
          <a:ext cx="905256" cy="70205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45</xdr:row>
      <xdr:rowOff>9144</xdr:rowOff>
    </xdr:from>
    <xdr:to>
      <xdr:col>1</xdr:col>
      <xdr:colOff>914400</xdr:colOff>
      <xdr:row>45</xdr:row>
      <xdr:rowOff>701675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xmlns="" id="{D4F198CF-47CE-42B0-8D75-4D389EACA480}"/>
            </a:ext>
          </a:extLst>
        </xdr:cNvPr>
        <xdr:cNvPicPr/>
      </xdr:nvPicPr>
      <xdr:blipFill>
        <a:blip xmlns:r="http://schemas.openxmlformats.org/officeDocument/2006/relationships" r:embed="rId4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31097544"/>
          <a:ext cx="905256" cy="69253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46</xdr:row>
      <xdr:rowOff>9144</xdr:rowOff>
    </xdr:from>
    <xdr:to>
      <xdr:col>1</xdr:col>
      <xdr:colOff>914400</xdr:colOff>
      <xdr:row>46</xdr:row>
      <xdr:rowOff>701675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xmlns="" id="{9C693537-3C30-4D9D-9588-2EC194B2FC16}"/>
            </a:ext>
          </a:extLst>
        </xdr:cNvPr>
        <xdr:cNvPicPr/>
      </xdr:nvPicPr>
      <xdr:blipFill>
        <a:blip xmlns:r="http://schemas.openxmlformats.org/officeDocument/2006/relationships" r:embed="rId4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32011944"/>
          <a:ext cx="905256" cy="69253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63</xdr:row>
      <xdr:rowOff>9144</xdr:rowOff>
    </xdr:from>
    <xdr:to>
      <xdr:col>1</xdr:col>
      <xdr:colOff>914400</xdr:colOff>
      <xdr:row>63</xdr:row>
      <xdr:rowOff>704850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xmlns="" id="{C14C4ADA-C577-4870-89BD-A46AB3B8ECBD}"/>
            </a:ext>
          </a:extLst>
        </xdr:cNvPr>
        <xdr:cNvPicPr/>
      </xdr:nvPicPr>
      <xdr:blipFill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32926344"/>
          <a:ext cx="905256" cy="69570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64</xdr:row>
      <xdr:rowOff>9144</xdr:rowOff>
    </xdr:from>
    <xdr:to>
      <xdr:col>1</xdr:col>
      <xdr:colOff>914400</xdr:colOff>
      <xdr:row>64</xdr:row>
      <xdr:rowOff>706755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xmlns="" id="{07816D9E-4F63-4299-8CA2-77E08EBEEBCB}"/>
            </a:ext>
          </a:extLst>
        </xdr:cNvPr>
        <xdr:cNvPicPr/>
      </xdr:nvPicPr>
      <xdr:blipFill>
        <a:blip xmlns:r="http://schemas.openxmlformats.org/officeDocument/2006/relationships" r:embed="rId4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33840744"/>
          <a:ext cx="905256" cy="69761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65</xdr:row>
      <xdr:rowOff>9144</xdr:rowOff>
    </xdr:from>
    <xdr:to>
      <xdr:col>1</xdr:col>
      <xdr:colOff>914400</xdr:colOff>
      <xdr:row>65</xdr:row>
      <xdr:rowOff>708025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xmlns="" id="{FA205D25-E99A-4D3F-A5C2-AFC217D033E0}"/>
            </a:ext>
          </a:extLst>
        </xdr:cNvPr>
        <xdr:cNvPicPr/>
      </xdr:nvPicPr>
      <xdr:blipFill>
        <a:blip xmlns:r="http://schemas.openxmlformats.org/officeDocument/2006/relationships" r:embed="rId4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347551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66</xdr:row>
      <xdr:rowOff>9144</xdr:rowOff>
    </xdr:from>
    <xdr:to>
      <xdr:col>1</xdr:col>
      <xdr:colOff>914400</xdr:colOff>
      <xdr:row>66</xdr:row>
      <xdr:rowOff>714375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xmlns="" id="{CB41A540-BD86-4A69-A2DB-B74C8AB1AD0B}"/>
            </a:ext>
          </a:extLst>
        </xdr:cNvPr>
        <xdr:cNvPicPr/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35669544"/>
          <a:ext cx="905256" cy="70523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67</xdr:row>
      <xdr:rowOff>9144</xdr:rowOff>
    </xdr:from>
    <xdr:to>
      <xdr:col>1</xdr:col>
      <xdr:colOff>914400</xdr:colOff>
      <xdr:row>67</xdr:row>
      <xdr:rowOff>711835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xmlns="" id="{770EFDE7-E6EB-4783-AA49-AE0A92CD87F0}"/>
            </a:ext>
          </a:extLst>
        </xdr:cNvPr>
        <xdr:cNvPicPr/>
      </xdr:nvPicPr>
      <xdr:blipFill>
        <a:blip xmlns:r="http://schemas.openxmlformats.org/officeDocument/2006/relationships" r:embed="rId4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36583944"/>
          <a:ext cx="905256" cy="7026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76</xdr:row>
      <xdr:rowOff>9144</xdr:rowOff>
    </xdr:from>
    <xdr:to>
      <xdr:col>1</xdr:col>
      <xdr:colOff>914400</xdr:colOff>
      <xdr:row>76</xdr:row>
      <xdr:rowOff>687705</xdr:rowOff>
    </xdr:to>
    <xdr:pic>
      <xdr:nvPicPr>
        <xdr:cNvPr id="3" name="Picture 710">
          <a:extLst>
            <a:ext uri="{FF2B5EF4-FFF2-40B4-BE49-F238E27FC236}">
              <a16:creationId xmlns:a16="http://schemas.microsoft.com/office/drawing/2014/main" xmlns="" id="{701BCB48-0BCE-4C15-AC0C-11221773AB8F}"/>
            </a:ext>
          </a:extLst>
        </xdr:cNvPr>
        <xdr:cNvPicPr/>
      </xdr:nvPicPr>
      <xdr:blipFill>
        <a:blip xmlns:r="http://schemas.openxmlformats.org/officeDocument/2006/relationships" r:embed="rId4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493855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77</xdr:row>
      <xdr:rowOff>9144</xdr:rowOff>
    </xdr:from>
    <xdr:to>
      <xdr:col>1</xdr:col>
      <xdr:colOff>914400</xdr:colOff>
      <xdr:row>77</xdr:row>
      <xdr:rowOff>687705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xmlns="" id="{C7DB4EAF-0DE2-468C-9E45-334C2E42FE38}"/>
            </a:ext>
          </a:extLst>
        </xdr:cNvPr>
        <xdr:cNvPicPr/>
      </xdr:nvPicPr>
      <xdr:blipFill>
        <a:blip xmlns:r="http://schemas.openxmlformats.org/officeDocument/2006/relationships" r:embed="rId4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512143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78</xdr:row>
      <xdr:rowOff>9144</xdr:rowOff>
    </xdr:from>
    <xdr:to>
      <xdr:col>1</xdr:col>
      <xdr:colOff>914400</xdr:colOff>
      <xdr:row>78</xdr:row>
      <xdr:rowOff>687705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xmlns="" id="{DEA4FDD7-0E2C-44DD-A5CF-29CD043A5EF3}"/>
            </a:ext>
          </a:extLst>
        </xdr:cNvPr>
        <xdr:cNvPicPr/>
      </xdr:nvPicPr>
      <xdr:blipFill>
        <a:blip xmlns:r="http://schemas.openxmlformats.org/officeDocument/2006/relationships" r:embed="rId4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53043144"/>
          <a:ext cx="905256" cy="6785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68</xdr:row>
      <xdr:rowOff>9144</xdr:rowOff>
    </xdr:from>
    <xdr:to>
      <xdr:col>1</xdr:col>
      <xdr:colOff>914400</xdr:colOff>
      <xdr:row>68</xdr:row>
      <xdr:rowOff>708025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xmlns="" id="{FAD4ECF8-A039-47D3-BC05-CC63B7D8C651}"/>
            </a:ext>
          </a:extLst>
        </xdr:cNvPr>
        <xdr:cNvPicPr/>
      </xdr:nvPicPr>
      <xdr:blipFill>
        <a:blip xmlns:r="http://schemas.openxmlformats.org/officeDocument/2006/relationships" r:embed="rId4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548719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69</xdr:row>
      <xdr:rowOff>9144</xdr:rowOff>
    </xdr:from>
    <xdr:to>
      <xdr:col>1</xdr:col>
      <xdr:colOff>914400</xdr:colOff>
      <xdr:row>69</xdr:row>
      <xdr:rowOff>708025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xmlns="" id="{B13DAA8F-DF03-4BD2-A57D-55084CA6E64F}"/>
            </a:ext>
          </a:extLst>
        </xdr:cNvPr>
        <xdr:cNvPicPr/>
      </xdr:nvPicPr>
      <xdr:blipFill>
        <a:blip xmlns:r="http://schemas.openxmlformats.org/officeDocument/2006/relationships" r:embed="rId4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557863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70</xdr:row>
      <xdr:rowOff>9144</xdr:rowOff>
    </xdr:from>
    <xdr:to>
      <xdr:col>1</xdr:col>
      <xdr:colOff>914400</xdr:colOff>
      <xdr:row>70</xdr:row>
      <xdr:rowOff>708025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xmlns="" id="{7673F1B3-5E41-43B7-ACFA-483F52880F6C}"/>
            </a:ext>
          </a:extLst>
        </xdr:cNvPr>
        <xdr:cNvPicPr/>
      </xdr:nvPicPr>
      <xdr:blipFill>
        <a:blip xmlns:r="http://schemas.openxmlformats.org/officeDocument/2006/relationships" r:embed="rId5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567007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71</xdr:row>
      <xdr:rowOff>9144</xdr:rowOff>
    </xdr:from>
    <xdr:to>
      <xdr:col>1</xdr:col>
      <xdr:colOff>914400</xdr:colOff>
      <xdr:row>71</xdr:row>
      <xdr:rowOff>708025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xmlns="" id="{67938C1A-F49D-4278-A1EF-B9E22DE811B5}"/>
            </a:ext>
          </a:extLst>
        </xdr:cNvPr>
        <xdr:cNvPicPr/>
      </xdr:nvPicPr>
      <xdr:blipFill>
        <a:blip xmlns:r="http://schemas.openxmlformats.org/officeDocument/2006/relationships" r:embed="rId5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576151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72</xdr:row>
      <xdr:rowOff>9144</xdr:rowOff>
    </xdr:from>
    <xdr:to>
      <xdr:col>1</xdr:col>
      <xdr:colOff>914400</xdr:colOff>
      <xdr:row>72</xdr:row>
      <xdr:rowOff>610235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xmlns="" id="{F4C1AF88-3C23-4AF2-93EF-B7BAEAE38898}"/>
            </a:ext>
          </a:extLst>
        </xdr:cNvPr>
        <xdr:cNvPicPr/>
      </xdr:nvPicPr>
      <xdr:blipFill>
        <a:blip xmlns:r="http://schemas.openxmlformats.org/officeDocument/2006/relationships" r:embed="rId5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61272744"/>
          <a:ext cx="905256" cy="60109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84</xdr:row>
      <xdr:rowOff>9144</xdr:rowOff>
    </xdr:from>
    <xdr:to>
      <xdr:col>1</xdr:col>
      <xdr:colOff>914400</xdr:colOff>
      <xdr:row>84</xdr:row>
      <xdr:rowOff>694055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xmlns="" id="{9A8E95D3-7373-4479-9B39-63D927B238DE}"/>
            </a:ext>
          </a:extLst>
        </xdr:cNvPr>
        <xdr:cNvPicPr/>
      </xdr:nvPicPr>
      <xdr:blipFill>
        <a:blip xmlns:r="http://schemas.openxmlformats.org/officeDocument/2006/relationships" r:embed="rId5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67673544"/>
          <a:ext cx="905256" cy="68491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86</xdr:row>
      <xdr:rowOff>9144</xdr:rowOff>
    </xdr:from>
    <xdr:to>
      <xdr:col>1</xdr:col>
      <xdr:colOff>914400</xdr:colOff>
      <xdr:row>86</xdr:row>
      <xdr:rowOff>708660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xmlns="" id="{5ADBA7BC-9479-4B31-BDA6-2A29900C5807}"/>
            </a:ext>
          </a:extLst>
        </xdr:cNvPr>
        <xdr:cNvPicPr/>
      </xdr:nvPicPr>
      <xdr:blipFill>
        <a:blip xmlns:r="http://schemas.openxmlformats.org/officeDocument/2006/relationships" r:embed="rId5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68587944"/>
          <a:ext cx="905256" cy="69951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85</xdr:row>
      <xdr:rowOff>9144</xdr:rowOff>
    </xdr:from>
    <xdr:to>
      <xdr:col>1</xdr:col>
      <xdr:colOff>914400</xdr:colOff>
      <xdr:row>85</xdr:row>
      <xdr:rowOff>708660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xmlns="" id="{BE8EE948-C146-4173-A18F-EC3E009CD706}"/>
            </a:ext>
          </a:extLst>
        </xdr:cNvPr>
        <xdr:cNvPicPr/>
      </xdr:nvPicPr>
      <xdr:blipFill>
        <a:blip xmlns:r="http://schemas.openxmlformats.org/officeDocument/2006/relationships" r:embed="rId5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70416744"/>
          <a:ext cx="905256" cy="699516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87</xdr:row>
      <xdr:rowOff>9144</xdr:rowOff>
    </xdr:from>
    <xdr:to>
      <xdr:col>1</xdr:col>
      <xdr:colOff>914400</xdr:colOff>
      <xdr:row>87</xdr:row>
      <xdr:rowOff>708025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xmlns="" id="{5D00D5FD-759B-45DE-BFE2-A6830BB6C056}"/>
            </a:ext>
          </a:extLst>
        </xdr:cNvPr>
        <xdr:cNvPicPr/>
      </xdr:nvPicPr>
      <xdr:blipFill>
        <a:blip xmlns:r="http://schemas.openxmlformats.org/officeDocument/2006/relationships" r:embed="rId5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868759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88</xdr:row>
      <xdr:rowOff>9144</xdr:rowOff>
    </xdr:from>
    <xdr:to>
      <xdr:col>1</xdr:col>
      <xdr:colOff>914400</xdr:colOff>
      <xdr:row>88</xdr:row>
      <xdr:rowOff>708025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xmlns="" id="{F7F3BB0B-F4B4-4DC3-93C5-3162CF430ABA}"/>
            </a:ext>
          </a:extLst>
        </xdr:cNvPr>
        <xdr:cNvPicPr/>
      </xdr:nvPicPr>
      <xdr:blipFill>
        <a:blip xmlns:r="http://schemas.openxmlformats.org/officeDocument/2006/relationships" r:embed="rId5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87790344"/>
          <a:ext cx="905256" cy="69888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51</xdr:row>
      <xdr:rowOff>0</xdr:rowOff>
    </xdr:from>
    <xdr:to>
      <xdr:col>1</xdr:col>
      <xdr:colOff>869950</xdr:colOff>
      <xdr:row>51</xdr:row>
      <xdr:rowOff>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xmlns="" id="{C7B1DB86-185D-480E-B996-691CE9A3DB25}"/>
            </a:ext>
          </a:extLst>
        </xdr:cNvPr>
        <xdr:cNvPicPr/>
      </xdr:nvPicPr>
      <xdr:blipFill>
        <a:blip xmlns:r="http://schemas.openxmlformats.org/officeDocument/2006/relationships" r:embed="rId5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690533544"/>
          <a:ext cx="860806" cy="905256"/>
        </a:xfrm>
        <a:prstGeom prst="rect">
          <a:avLst/>
        </a:prstGeom>
      </xdr:spPr>
    </xdr:pic>
    <xdr:clientData/>
  </xdr:twoCellAnchor>
  <xdr:twoCellAnchor>
    <xdr:from>
      <xdr:col>0</xdr:col>
      <xdr:colOff>2390394</xdr:colOff>
      <xdr:row>21</xdr:row>
      <xdr:rowOff>183769</xdr:rowOff>
    </xdr:from>
    <xdr:to>
      <xdr:col>1</xdr:col>
      <xdr:colOff>898525</xdr:colOff>
      <xdr:row>21</xdr:row>
      <xdr:rowOff>643889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E1210AA-3EB1-48B6-8AF1-8CF548730CA5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390394" y="2707894"/>
          <a:ext cx="905256" cy="460120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12</xdr:row>
      <xdr:rowOff>9144</xdr:rowOff>
    </xdr:from>
    <xdr:to>
      <xdr:col>1</xdr:col>
      <xdr:colOff>914400</xdr:colOff>
      <xdr:row>12</xdr:row>
      <xdr:rowOff>840105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881E664-148B-43CC-A9AC-D1BB6B5AEC7D}"/>
            </a:ext>
          </a:extLst>
        </xdr:cNvPr>
        <xdr:cNvPicPr/>
      </xdr:nvPicPr>
      <xdr:blipFill>
        <a:blip xmlns:r="http://schemas.openxmlformats.org/officeDocument/2006/relationships" r:embed="rId1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9229344"/>
          <a:ext cx="905256" cy="830961"/>
        </a:xfrm>
        <a:prstGeom prst="rect">
          <a:avLst/>
        </a:prstGeom>
      </xdr:spPr>
    </xdr:pic>
    <xdr:clientData/>
  </xdr:twoCellAnchor>
  <xdr:twoCellAnchor>
    <xdr:from>
      <xdr:col>1</xdr:col>
      <xdr:colOff>9144</xdr:colOff>
      <xdr:row>48</xdr:row>
      <xdr:rowOff>9144</xdr:rowOff>
    </xdr:from>
    <xdr:to>
      <xdr:col>1</xdr:col>
      <xdr:colOff>914400</xdr:colOff>
      <xdr:row>48</xdr:row>
      <xdr:rowOff>693420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A4F5CC4C-CAB2-4372-88B0-39ED9CC0F25F}"/>
            </a:ext>
          </a:extLst>
        </xdr:cNvPr>
        <xdr:cNvPicPr/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" y="39404544"/>
          <a:ext cx="905256" cy="6842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57150</xdr:rowOff>
    </xdr:from>
    <xdr:to>
      <xdr:col>1</xdr:col>
      <xdr:colOff>905256</xdr:colOff>
      <xdr:row>89</xdr:row>
      <xdr:rowOff>765175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F6C61619-30A5-4402-BD80-B34EEDD1547B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877150"/>
          <a:ext cx="905256" cy="708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A90"/>
  <sheetViews>
    <sheetView tabSelected="1" zoomScale="60" zoomScaleNormal="60" workbookViewId="0">
      <pane xSplit="4" ySplit="1" topLeftCell="E20" activePane="bottomRight" state="frozen"/>
      <selection pane="topRight" activeCell="E1" sqref="E1"/>
      <selection pane="bottomLeft" activeCell="A2" sqref="A2"/>
      <selection pane="bottomRight" activeCell="N31" sqref="N31"/>
    </sheetView>
  </sheetViews>
  <sheetFormatPr defaultColWidth="17" defaultRowHeight="66" customHeight="1" x14ac:dyDescent="0.25"/>
  <cols>
    <col min="1" max="1" width="36" hidden="1" customWidth="1"/>
    <col min="3" max="3" width="28.85546875" customWidth="1"/>
    <col min="4" max="4" width="38.28515625" customWidth="1"/>
    <col min="5" max="5" width="22.140625" customWidth="1"/>
    <col min="6" max="6" width="20.7109375" hidden="1" customWidth="1"/>
    <col min="7" max="7" width="21" hidden="1" customWidth="1"/>
    <col min="8" max="8" width="16.140625" customWidth="1"/>
    <col min="9" max="9" width="15.85546875" customWidth="1"/>
    <col min="10" max="10" width="1.7109375" hidden="1" customWidth="1"/>
    <col min="11" max="11" width="21.85546875" customWidth="1"/>
    <col min="12" max="12" width="18.42578125" customWidth="1"/>
    <col min="13" max="13" width="18.140625" customWidth="1"/>
    <col min="14" max="14" width="19" customWidth="1"/>
    <col min="15" max="15" width="15.42578125" customWidth="1"/>
    <col min="16" max="16" width="0.140625" customWidth="1"/>
    <col min="17" max="17" width="18.42578125" customWidth="1"/>
    <col min="18" max="53" width="17" style="8"/>
  </cols>
  <sheetData>
    <row r="1" spans="1:53" s="11" customFormat="1" ht="66" customHeight="1" x14ac:dyDescent="0.25"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2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/>
      <c r="Q1" s="12" t="s">
        <v>14</v>
      </c>
      <c r="R1" s="7" t="s">
        <v>15</v>
      </c>
      <c r="S1" s="7" t="s">
        <v>16</v>
      </c>
      <c r="T1" s="7" t="s">
        <v>17</v>
      </c>
      <c r="U1" s="7" t="s">
        <v>18</v>
      </c>
      <c r="V1" s="7" t="s">
        <v>19</v>
      </c>
      <c r="W1" s="7" t="s">
        <v>20</v>
      </c>
      <c r="X1" s="7" t="s">
        <v>21</v>
      </c>
      <c r="Y1" s="7" t="s">
        <v>22</v>
      </c>
      <c r="Z1" s="7" t="s">
        <v>23</v>
      </c>
      <c r="AA1" s="7" t="s">
        <v>24</v>
      </c>
      <c r="AB1" s="7" t="s">
        <v>25</v>
      </c>
      <c r="AC1" s="7" t="s">
        <v>26</v>
      </c>
      <c r="AD1" s="7" t="s">
        <v>27</v>
      </c>
      <c r="AE1" s="7" t="s">
        <v>28</v>
      </c>
      <c r="AF1" s="7" t="s">
        <v>29</v>
      </c>
      <c r="AG1" s="7" t="s">
        <v>30</v>
      </c>
      <c r="AH1" s="7" t="s">
        <v>31</v>
      </c>
      <c r="AI1" s="7" t="s">
        <v>32</v>
      </c>
      <c r="AJ1" s="7" t="s">
        <v>33</v>
      </c>
      <c r="AK1" s="7" t="s">
        <v>34</v>
      </c>
      <c r="AL1" s="7" t="s">
        <v>35</v>
      </c>
      <c r="AM1" s="7" t="s">
        <v>36</v>
      </c>
      <c r="AN1" s="7" t="s">
        <v>37</v>
      </c>
      <c r="AO1" s="7" t="s">
        <v>38</v>
      </c>
      <c r="AP1" s="7" t="s">
        <v>39</v>
      </c>
      <c r="AQ1" s="7" t="s">
        <v>40</v>
      </c>
      <c r="AR1" s="7" t="s">
        <v>41</v>
      </c>
      <c r="AS1" s="7" t="s">
        <v>42</v>
      </c>
      <c r="AT1" s="7" t="s">
        <v>43</v>
      </c>
      <c r="AU1" s="7" t="s">
        <v>44</v>
      </c>
      <c r="AV1" s="7" t="s">
        <v>45</v>
      </c>
      <c r="AW1" s="7" t="s">
        <v>46</v>
      </c>
      <c r="AX1" s="7" t="s">
        <v>47</v>
      </c>
      <c r="AY1" s="7" t="s">
        <v>48</v>
      </c>
      <c r="AZ1" s="7" t="s">
        <v>49</v>
      </c>
      <c r="BA1" s="7" t="s">
        <v>50</v>
      </c>
    </row>
    <row r="2" spans="1:53" ht="66" hidden="1" customHeight="1" x14ac:dyDescent="0.25">
      <c r="A2" t="str">
        <f t="shared" ref="A2:A19" si="0">_xlfn.CONCAT(C2,E2,F2,G2,N2)</f>
        <v xml:space="preserve">ABS5045ANSWHITEAMZCOMREGSBD   </v>
      </c>
      <c r="B2" s="1"/>
      <c r="C2" s="2" t="s">
        <v>51</v>
      </c>
      <c r="D2" s="2" t="s">
        <v>52</v>
      </c>
      <c r="E2" s="2" t="s">
        <v>53</v>
      </c>
      <c r="F2" s="2" t="s">
        <v>54</v>
      </c>
      <c r="G2" s="2" t="s">
        <v>55</v>
      </c>
      <c r="H2" s="2" t="s">
        <v>56</v>
      </c>
      <c r="I2" s="2" t="s">
        <v>57</v>
      </c>
      <c r="J2" s="2" t="s">
        <v>58</v>
      </c>
      <c r="K2" s="2" t="s">
        <v>59</v>
      </c>
      <c r="L2" s="3">
        <v>20</v>
      </c>
      <c r="M2" s="2" t="s">
        <v>60</v>
      </c>
      <c r="N2" s="2" t="s">
        <v>61</v>
      </c>
      <c r="O2" s="4">
        <v>29.99</v>
      </c>
      <c r="P2" s="4" t="e">
        <f>+#REF!+0.75</f>
        <v>#REF!</v>
      </c>
      <c r="Q2" s="5">
        <v>960</v>
      </c>
      <c r="R2" s="10"/>
      <c r="S2" s="10"/>
      <c r="T2" s="10"/>
      <c r="U2" s="10"/>
      <c r="V2" s="10">
        <v>40</v>
      </c>
      <c r="W2" s="10">
        <v>280</v>
      </c>
      <c r="X2" s="10">
        <v>200</v>
      </c>
      <c r="Y2" s="10">
        <v>240</v>
      </c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</row>
    <row r="3" spans="1:53" ht="66" hidden="1" customHeight="1" x14ac:dyDescent="0.25">
      <c r="A3" t="str">
        <f t="shared" si="0"/>
        <v xml:space="preserve">CBF5044ANSGREYAMZCOMREGSBD   </v>
      </c>
      <c r="B3" s="1"/>
      <c r="C3" s="2" t="s">
        <v>62</v>
      </c>
      <c r="D3" s="2" t="s">
        <v>63</v>
      </c>
      <c r="E3" s="2" t="s">
        <v>64</v>
      </c>
      <c r="F3" s="2" t="s">
        <v>54</v>
      </c>
      <c r="G3" s="2" t="s">
        <v>55</v>
      </c>
      <c r="H3" s="2" t="s">
        <v>56</v>
      </c>
      <c r="I3" s="2" t="s">
        <v>57</v>
      </c>
      <c r="J3" s="2" t="s">
        <v>58</v>
      </c>
      <c r="K3" s="2" t="s">
        <v>59</v>
      </c>
      <c r="L3" s="3">
        <v>20</v>
      </c>
      <c r="M3" s="2" t="s">
        <v>60</v>
      </c>
      <c r="N3" s="2" t="s">
        <v>61</v>
      </c>
      <c r="O3" s="4">
        <v>23.99</v>
      </c>
      <c r="P3" s="4" t="e">
        <f>+#REF!+0.75</f>
        <v>#REF!</v>
      </c>
      <c r="Q3" s="5">
        <v>1200</v>
      </c>
      <c r="R3" s="10"/>
      <c r="S3" s="10"/>
      <c r="T3" s="10"/>
      <c r="U3" s="10"/>
      <c r="V3" s="10">
        <v>60</v>
      </c>
      <c r="W3" s="10">
        <v>260</v>
      </c>
      <c r="X3" s="10">
        <v>300</v>
      </c>
      <c r="Y3" s="10">
        <v>260</v>
      </c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</row>
    <row r="4" spans="1:53" ht="66" hidden="1" customHeight="1" x14ac:dyDescent="0.25">
      <c r="A4" t="str">
        <f t="shared" si="0"/>
        <v xml:space="preserve">FBS4242ANSGREYAMZCOMREGSBD   </v>
      </c>
      <c r="B4" s="1"/>
      <c r="C4" s="2" t="s">
        <v>65</v>
      </c>
      <c r="D4" s="2" t="s">
        <v>66</v>
      </c>
      <c r="E4" s="2" t="s">
        <v>64</v>
      </c>
      <c r="F4" s="2" t="s">
        <v>54</v>
      </c>
      <c r="G4" s="2" t="s">
        <v>55</v>
      </c>
      <c r="H4" s="2" t="s">
        <v>56</v>
      </c>
      <c r="I4" s="2" t="s">
        <v>57</v>
      </c>
      <c r="J4" s="2" t="s">
        <v>67</v>
      </c>
      <c r="K4" s="2" t="s">
        <v>59</v>
      </c>
      <c r="L4" s="3">
        <v>20</v>
      </c>
      <c r="M4" s="2" t="s">
        <v>60</v>
      </c>
      <c r="N4" s="2" t="s">
        <v>61</v>
      </c>
      <c r="O4" s="4">
        <v>19.989999999999998</v>
      </c>
      <c r="P4" s="4" t="e">
        <f>+#REF!+0.75</f>
        <v>#REF!</v>
      </c>
      <c r="Q4" s="5">
        <v>3008</v>
      </c>
      <c r="R4" s="10"/>
      <c r="S4" s="10"/>
      <c r="T4" s="10"/>
      <c r="U4" s="10"/>
      <c r="V4" s="10">
        <v>249</v>
      </c>
      <c r="W4" s="10">
        <v>631</v>
      </c>
      <c r="X4" s="10">
        <v>615</v>
      </c>
      <c r="Y4" s="10">
        <v>649</v>
      </c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</row>
    <row r="5" spans="1:53" ht="66" hidden="1" customHeight="1" x14ac:dyDescent="0.25">
      <c r="A5" t="str">
        <f t="shared" si="0"/>
        <v xml:space="preserve">SBF4359ANSBLACK SILVERAMZCOMREGSBD   </v>
      </c>
      <c r="B5" s="1"/>
      <c r="C5" s="2" t="s">
        <v>68</v>
      </c>
      <c r="D5" s="2" t="s">
        <v>69</v>
      </c>
      <c r="E5" s="2" t="s">
        <v>70</v>
      </c>
      <c r="F5" s="2" t="s">
        <v>54</v>
      </c>
      <c r="G5" s="2" t="s">
        <v>55</v>
      </c>
      <c r="H5" s="2" t="s">
        <v>56</v>
      </c>
      <c r="I5" s="2" t="s">
        <v>57</v>
      </c>
      <c r="J5" s="2" t="s">
        <v>71</v>
      </c>
      <c r="K5" s="2" t="s">
        <v>59</v>
      </c>
      <c r="L5" s="3">
        <v>20</v>
      </c>
      <c r="M5" s="2" t="s">
        <v>60</v>
      </c>
      <c r="N5" s="2" t="s">
        <v>61</v>
      </c>
      <c r="O5" s="4">
        <v>19.989999999999998</v>
      </c>
      <c r="P5" s="4" t="e">
        <f>+#REF!+0.75</f>
        <v>#REF!</v>
      </c>
      <c r="Q5" s="5">
        <v>700</v>
      </c>
      <c r="R5" s="10"/>
      <c r="S5" s="10"/>
      <c r="T5" s="10"/>
      <c r="U5" s="10"/>
      <c r="V5" s="10"/>
      <c r="W5" s="10"/>
      <c r="X5" s="10"/>
      <c r="Y5" s="10"/>
      <c r="Z5" s="10"/>
      <c r="AA5" s="10">
        <v>340</v>
      </c>
      <c r="AB5" s="10"/>
      <c r="AC5" s="10">
        <v>40</v>
      </c>
      <c r="AD5" s="10"/>
      <c r="AE5" s="10"/>
      <c r="AF5" s="10"/>
      <c r="AG5" s="10"/>
      <c r="AH5" s="10">
        <v>40</v>
      </c>
      <c r="AI5" s="10"/>
      <c r="AJ5" s="10">
        <v>280</v>
      </c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</row>
    <row r="6" spans="1:53" ht="66" hidden="1" customHeight="1" x14ac:dyDescent="0.25">
      <c r="A6" t="str">
        <f t="shared" si="0"/>
        <v xml:space="preserve">SBF5269ADFGREYAMZCOMREGSBD   </v>
      </c>
      <c r="B6" s="1"/>
      <c r="C6" s="2" t="s">
        <v>72</v>
      </c>
      <c r="D6" s="2" t="s">
        <v>73</v>
      </c>
      <c r="E6" s="2" t="s">
        <v>64</v>
      </c>
      <c r="F6" s="2" t="s">
        <v>54</v>
      </c>
      <c r="G6" s="2" t="s">
        <v>55</v>
      </c>
      <c r="H6" s="2" t="s">
        <v>74</v>
      </c>
      <c r="I6" s="13" t="s">
        <v>57</v>
      </c>
      <c r="J6" s="2" t="s">
        <v>71</v>
      </c>
      <c r="K6" s="2" t="s">
        <v>59</v>
      </c>
      <c r="L6" s="3">
        <v>12</v>
      </c>
      <c r="M6" s="2" t="s">
        <v>75</v>
      </c>
      <c r="N6" s="2" t="s">
        <v>61</v>
      </c>
      <c r="O6" s="4">
        <v>24.99</v>
      </c>
      <c r="P6" s="4" t="e">
        <f>+#REF!+0.75</f>
        <v>#REF!</v>
      </c>
      <c r="Q6" s="5">
        <v>1053</v>
      </c>
      <c r="R6" s="10">
        <v>336</v>
      </c>
      <c r="S6" s="10">
        <v>368</v>
      </c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</row>
    <row r="7" spans="1:53" ht="66" hidden="1" customHeight="1" x14ac:dyDescent="0.25">
      <c r="A7" t="str">
        <f t="shared" si="0"/>
        <v xml:space="preserve">SBF5269ADFNAVYAMZCOMREGSBD   </v>
      </c>
      <c r="B7" s="1"/>
      <c r="C7" s="2" t="s">
        <v>72</v>
      </c>
      <c r="D7" s="2" t="s">
        <v>73</v>
      </c>
      <c r="E7" s="2" t="s">
        <v>76</v>
      </c>
      <c r="F7" s="2" t="s">
        <v>54</v>
      </c>
      <c r="G7" s="2" t="s">
        <v>55</v>
      </c>
      <c r="H7" s="2" t="s">
        <v>74</v>
      </c>
      <c r="I7" s="13" t="s">
        <v>57</v>
      </c>
      <c r="J7" s="2" t="s">
        <v>71</v>
      </c>
      <c r="K7" s="2" t="s">
        <v>59</v>
      </c>
      <c r="L7" s="3">
        <v>12</v>
      </c>
      <c r="M7" s="2" t="s">
        <v>75</v>
      </c>
      <c r="N7" s="2" t="s">
        <v>61</v>
      </c>
      <c r="O7" s="4">
        <v>24.99</v>
      </c>
      <c r="P7" s="4" t="e">
        <f>+#REF!+0.75</f>
        <v>#REF!</v>
      </c>
      <c r="Q7" s="5">
        <v>1058</v>
      </c>
      <c r="R7" s="10">
        <v>346</v>
      </c>
      <c r="S7" s="10">
        <v>320</v>
      </c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</row>
    <row r="8" spans="1:53" ht="66" hidden="1" customHeight="1" x14ac:dyDescent="0.25">
      <c r="A8" t="str">
        <f t="shared" si="0"/>
        <v xml:space="preserve">CGF3894AACPINK  BLUEAMZCOMREGSBD   </v>
      </c>
      <c r="B8" s="1"/>
      <c r="C8" s="2" t="s">
        <v>77</v>
      </c>
      <c r="D8" s="2" t="s">
        <v>78</v>
      </c>
      <c r="E8" s="2" t="s">
        <v>79</v>
      </c>
      <c r="F8" s="2" t="s">
        <v>54</v>
      </c>
      <c r="G8" s="2" t="s">
        <v>55</v>
      </c>
      <c r="H8" s="2" t="s">
        <v>80</v>
      </c>
      <c r="I8" s="2" t="s">
        <v>81</v>
      </c>
      <c r="J8" s="2" t="s">
        <v>58</v>
      </c>
      <c r="K8" s="2" t="s">
        <v>59</v>
      </c>
      <c r="L8" s="3">
        <v>20</v>
      </c>
      <c r="M8" s="2" t="s">
        <v>60</v>
      </c>
      <c r="N8" s="2" t="s">
        <v>61</v>
      </c>
      <c r="O8" s="4">
        <v>24.99</v>
      </c>
      <c r="P8" s="4" t="e">
        <f>+#REF!+0.75</f>
        <v>#REF!</v>
      </c>
      <c r="Q8" s="5">
        <v>320</v>
      </c>
      <c r="R8" s="10"/>
      <c r="S8" s="10"/>
      <c r="T8" s="10"/>
      <c r="U8" s="10"/>
      <c r="V8" s="10"/>
      <c r="W8" s="10">
        <v>120</v>
      </c>
      <c r="X8" s="10">
        <v>100</v>
      </c>
      <c r="Y8" s="10">
        <v>100</v>
      </c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</row>
    <row r="9" spans="1:53" ht="66" hidden="1" customHeight="1" x14ac:dyDescent="0.25">
      <c r="A9" t="str">
        <f t="shared" si="0"/>
        <v xml:space="preserve">SGF3434BPLMULTI COLORS ON ITEMVTCREGSBD   </v>
      </c>
      <c r="B9" s="1"/>
      <c r="C9" s="2" t="s">
        <v>82</v>
      </c>
      <c r="D9" s="2" t="s">
        <v>83</v>
      </c>
      <c r="E9" s="2" t="s">
        <v>84</v>
      </c>
      <c r="F9" s="2" t="s">
        <v>85</v>
      </c>
      <c r="G9" s="2" t="s">
        <v>55</v>
      </c>
      <c r="H9" s="2" t="s">
        <v>86</v>
      </c>
      <c r="I9" s="2" t="s">
        <v>81</v>
      </c>
      <c r="J9" s="2" t="s">
        <v>71</v>
      </c>
      <c r="K9" s="2" t="s">
        <v>59</v>
      </c>
      <c r="L9" s="3">
        <v>12</v>
      </c>
      <c r="M9" s="2" t="s">
        <v>75</v>
      </c>
      <c r="N9" s="2" t="s">
        <v>61</v>
      </c>
      <c r="O9" s="2"/>
      <c r="P9" s="4" t="e">
        <f>+#REF!+0.75</f>
        <v>#REF!</v>
      </c>
      <c r="Q9" s="5">
        <v>456</v>
      </c>
      <c r="R9" s="10"/>
      <c r="S9" s="10"/>
      <c r="T9" s="10"/>
      <c r="U9" s="10"/>
      <c r="V9" s="10"/>
      <c r="W9" s="10"/>
      <c r="X9" s="10"/>
      <c r="Y9" s="10"/>
      <c r="Z9" s="10"/>
      <c r="AA9" s="10"/>
      <c r="AB9" s="10">
        <v>156</v>
      </c>
      <c r="AC9" s="10"/>
      <c r="AD9" s="10"/>
      <c r="AE9" s="10"/>
      <c r="AF9" s="10"/>
      <c r="AG9" s="10"/>
      <c r="AH9" s="10"/>
      <c r="AI9" s="10">
        <v>36</v>
      </c>
      <c r="AJ9" s="10"/>
      <c r="AK9" s="10">
        <v>264</v>
      </c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</row>
    <row r="10" spans="1:53" ht="66" hidden="1" customHeight="1" x14ac:dyDescent="0.25">
      <c r="A10" t="str">
        <f t="shared" si="0"/>
        <v xml:space="preserve">SGF5132ADFGREYNORHLREGSBD   </v>
      </c>
      <c r="B10" s="1"/>
      <c r="C10" s="2" t="s">
        <v>87</v>
      </c>
      <c r="D10" s="2" t="s">
        <v>88</v>
      </c>
      <c r="E10" s="2" t="s">
        <v>64</v>
      </c>
      <c r="F10" s="2" t="s">
        <v>89</v>
      </c>
      <c r="G10" s="2" t="s">
        <v>55</v>
      </c>
      <c r="H10" s="2" t="s">
        <v>74</v>
      </c>
      <c r="I10" s="13" t="s">
        <v>81</v>
      </c>
      <c r="J10" s="2" t="s">
        <v>71</v>
      </c>
      <c r="K10" s="2" t="s">
        <v>59</v>
      </c>
      <c r="L10" s="3">
        <v>6</v>
      </c>
      <c r="M10" s="2" t="s">
        <v>252</v>
      </c>
      <c r="N10" s="2" t="s">
        <v>61</v>
      </c>
      <c r="O10" s="2">
        <v>20.99</v>
      </c>
      <c r="P10" s="4" t="e">
        <f>+#REF!+0.75</f>
        <v>#REF!</v>
      </c>
      <c r="Q10" s="5">
        <v>576</v>
      </c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300</v>
      </c>
      <c r="AC10" s="10"/>
      <c r="AD10" s="10"/>
      <c r="AE10" s="10"/>
      <c r="AF10" s="10"/>
      <c r="AG10" s="10"/>
      <c r="AH10" s="10"/>
      <c r="AI10" s="10">
        <v>90</v>
      </c>
      <c r="AJ10" s="10"/>
      <c r="AK10" s="10">
        <v>186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</row>
    <row r="11" spans="1:53" ht="66" hidden="1" customHeight="1" x14ac:dyDescent="0.25">
      <c r="A11" t="str">
        <f t="shared" si="0"/>
        <v xml:space="preserve">SGF5132ADFGREYNORRCKREGSBD   </v>
      </c>
      <c r="B11" s="1"/>
      <c r="C11" s="2" t="s">
        <v>87</v>
      </c>
      <c r="D11" s="2" t="s">
        <v>88</v>
      </c>
      <c r="E11" s="2" t="s">
        <v>64</v>
      </c>
      <c r="F11" s="2" t="s">
        <v>90</v>
      </c>
      <c r="G11" s="2" t="s">
        <v>55</v>
      </c>
      <c r="H11" s="2" t="s">
        <v>74</v>
      </c>
      <c r="I11" s="13" t="s">
        <v>81</v>
      </c>
      <c r="J11" s="2" t="s">
        <v>71</v>
      </c>
      <c r="K11" s="2" t="s">
        <v>59</v>
      </c>
      <c r="L11" s="3">
        <v>6</v>
      </c>
      <c r="M11" s="2" t="s">
        <v>253</v>
      </c>
      <c r="N11" s="2" t="s">
        <v>61</v>
      </c>
      <c r="O11" s="2">
        <v>20.99</v>
      </c>
      <c r="P11" s="4" t="e">
        <f>+#REF!+0.75</f>
        <v>#REF!</v>
      </c>
      <c r="Q11" s="5">
        <v>3324</v>
      </c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1752</v>
      </c>
      <c r="AC11" s="10"/>
      <c r="AD11" s="10"/>
      <c r="AE11" s="10"/>
      <c r="AF11" s="10"/>
      <c r="AG11" s="10"/>
      <c r="AH11" s="10"/>
      <c r="AI11" s="10">
        <v>546</v>
      </c>
      <c r="AJ11" s="10"/>
      <c r="AK11" s="10">
        <v>1026</v>
      </c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</row>
    <row r="12" spans="1:53" ht="66" hidden="1" customHeight="1" x14ac:dyDescent="0.25">
      <c r="A12" t="str">
        <f t="shared" si="0"/>
        <v xml:space="preserve">SGF6273APTPINKAMZCOMREGSBD   </v>
      </c>
      <c r="B12" s="1"/>
      <c r="C12" s="2" t="s">
        <v>91</v>
      </c>
      <c r="D12" s="2" t="s">
        <v>92</v>
      </c>
      <c r="E12" s="2" t="s">
        <v>93</v>
      </c>
      <c r="F12" s="2" t="s">
        <v>54</v>
      </c>
      <c r="G12" s="2" t="s">
        <v>55</v>
      </c>
      <c r="H12" s="2" t="s">
        <v>94</v>
      </c>
      <c r="I12" s="2" t="s">
        <v>81</v>
      </c>
      <c r="J12" s="2" t="s">
        <v>71</v>
      </c>
      <c r="K12" s="2" t="s">
        <v>59</v>
      </c>
      <c r="L12" s="3">
        <v>18</v>
      </c>
      <c r="M12" s="2" t="s">
        <v>60</v>
      </c>
      <c r="N12" s="2" t="s">
        <v>61</v>
      </c>
      <c r="O12" s="2"/>
      <c r="P12" s="4" t="e">
        <f>+#REF!+0.75</f>
        <v>#REF!</v>
      </c>
      <c r="Q12" s="5">
        <v>312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>
        <v>6</v>
      </c>
      <c r="AG12" s="10">
        <v>144</v>
      </c>
      <c r="AH12" s="10"/>
      <c r="AI12" s="10">
        <v>144</v>
      </c>
      <c r="AJ12" s="10"/>
      <c r="AK12" s="10">
        <v>18</v>
      </c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</row>
    <row r="13" spans="1:53" ht="66" hidden="1" customHeight="1" x14ac:dyDescent="0.25">
      <c r="A13" t="str">
        <f t="shared" ref="A13" si="1">_xlfn.CONCAT(C13,E13,F13,G13,N13)</f>
        <v xml:space="preserve">SGF6273APTPINKREGSBD   </v>
      </c>
      <c r="B13" s="1"/>
      <c r="C13" s="2" t="s">
        <v>91</v>
      </c>
      <c r="D13" s="2" t="s">
        <v>92</v>
      </c>
      <c r="E13" s="2" t="s">
        <v>93</v>
      </c>
      <c r="F13" s="2"/>
      <c r="G13" s="2" t="s">
        <v>55</v>
      </c>
      <c r="H13" s="2" t="s">
        <v>94</v>
      </c>
      <c r="I13" s="2" t="s">
        <v>81</v>
      </c>
      <c r="J13" s="2" t="s">
        <v>71</v>
      </c>
      <c r="K13" s="2" t="s">
        <v>59</v>
      </c>
      <c r="L13" s="3">
        <v>18</v>
      </c>
      <c r="M13" s="2" t="s">
        <v>60</v>
      </c>
      <c r="N13" s="2" t="s">
        <v>61</v>
      </c>
      <c r="O13" s="2"/>
      <c r="P13" s="4" t="e">
        <f>+#REF!+0.75</f>
        <v>#REF!</v>
      </c>
      <c r="Q13" s="5">
        <v>6</v>
      </c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>
        <v>6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</row>
    <row r="14" spans="1:53" ht="66" hidden="1" customHeight="1" x14ac:dyDescent="0.25">
      <c r="A14" t="str">
        <f t="shared" si="0"/>
        <v xml:space="preserve">SGF7763AHAPURPLEAMZCOMREGSBD   </v>
      </c>
      <c r="B14" s="1"/>
      <c r="C14" s="2" t="s">
        <v>95</v>
      </c>
      <c r="D14" s="2" t="s">
        <v>96</v>
      </c>
      <c r="E14" s="2" t="s">
        <v>97</v>
      </c>
      <c r="F14" s="2" t="s">
        <v>54</v>
      </c>
      <c r="G14" s="2" t="s">
        <v>55</v>
      </c>
      <c r="H14" s="2" t="s">
        <v>98</v>
      </c>
      <c r="I14" s="2" t="s">
        <v>81</v>
      </c>
      <c r="J14" s="2" t="s">
        <v>71</v>
      </c>
      <c r="K14" s="2" t="s">
        <v>59</v>
      </c>
      <c r="L14" s="3">
        <v>18</v>
      </c>
      <c r="M14" s="2" t="s">
        <v>60</v>
      </c>
      <c r="N14" s="2" t="s">
        <v>61</v>
      </c>
      <c r="O14" s="2"/>
      <c r="P14" s="4" t="e">
        <f>+#REF!+0.75</f>
        <v>#REF!</v>
      </c>
      <c r="Q14" s="5">
        <v>234</v>
      </c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>
        <v>7</v>
      </c>
      <c r="AC14" s="10"/>
      <c r="AD14" s="10"/>
      <c r="AE14" s="10"/>
      <c r="AF14" s="10"/>
      <c r="AG14" s="10"/>
      <c r="AH14" s="10"/>
      <c r="AI14" s="10">
        <v>182</v>
      </c>
      <c r="AJ14" s="10"/>
      <c r="AK14" s="10">
        <v>45</v>
      </c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</row>
    <row r="15" spans="1:53" ht="66" hidden="1" customHeight="1" x14ac:dyDescent="0.25">
      <c r="A15" t="str">
        <f t="shared" si="0"/>
        <v xml:space="preserve">FLF1694ACZGREYREGSBD   </v>
      </c>
      <c r="B15" s="1"/>
      <c r="C15" s="2" t="s">
        <v>99</v>
      </c>
      <c r="D15" s="2" t="s">
        <v>100</v>
      </c>
      <c r="E15" s="2" t="s">
        <v>64</v>
      </c>
      <c r="F15" s="2" t="s">
        <v>101</v>
      </c>
      <c r="G15" s="2" t="s">
        <v>55</v>
      </c>
      <c r="H15" s="2" t="s">
        <v>102</v>
      </c>
      <c r="I15" s="2" t="s">
        <v>103</v>
      </c>
      <c r="J15" s="2" t="s">
        <v>67</v>
      </c>
      <c r="K15" s="2" t="s">
        <v>59</v>
      </c>
      <c r="L15" s="3">
        <v>1</v>
      </c>
      <c r="M15" s="2"/>
      <c r="N15" s="2" t="s">
        <v>61</v>
      </c>
      <c r="O15" s="2"/>
      <c r="P15" s="4" t="e">
        <f>+#REF!+0.75</f>
        <v>#REF!</v>
      </c>
      <c r="Q15" s="5">
        <v>179</v>
      </c>
      <c r="R15" s="10"/>
      <c r="S15" s="10">
        <v>122</v>
      </c>
      <c r="T15" s="10"/>
      <c r="U15" s="10">
        <v>52</v>
      </c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</row>
    <row r="16" spans="1:53" ht="66" hidden="1" customHeight="1" x14ac:dyDescent="0.25">
      <c r="A16" t="str">
        <f t="shared" si="0"/>
        <v xml:space="preserve">FLF1694ACZGREYAMZCOMREGSBD   </v>
      </c>
      <c r="B16" s="1"/>
      <c r="C16" s="2" t="s">
        <v>99</v>
      </c>
      <c r="D16" s="2" t="s">
        <v>100</v>
      </c>
      <c r="E16" s="2" t="s">
        <v>64</v>
      </c>
      <c r="F16" s="2" t="s">
        <v>54</v>
      </c>
      <c r="G16" s="2" t="s">
        <v>55</v>
      </c>
      <c r="H16" s="2" t="s">
        <v>102</v>
      </c>
      <c r="I16" s="2" t="s">
        <v>103</v>
      </c>
      <c r="J16" s="2" t="s">
        <v>67</v>
      </c>
      <c r="K16" s="2" t="s">
        <v>59</v>
      </c>
      <c r="L16" s="3">
        <v>12</v>
      </c>
      <c r="M16" s="2"/>
      <c r="N16" s="2" t="s">
        <v>61</v>
      </c>
      <c r="O16" s="2"/>
      <c r="P16" s="4" t="e">
        <f>+#REF!+0.75</f>
        <v>#REF!</v>
      </c>
      <c r="Q16" s="5">
        <v>347</v>
      </c>
      <c r="R16" s="10"/>
      <c r="S16" s="10"/>
      <c r="T16" s="10">
        <v>116</v>
      </c>
      <c r="U16" s="10"/>
      <c r="V16" s="10">
        <v>150</v>
      </c>
      <c r="W16" s="10">
        <v>81</v>
      </c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</row>
    <row r="17" spans="1:53" ht="66" hidden="1" customHeight="1" x14ac:dyDescent="0.25">
      <c r="A17" t="str">
        <f t="shared" si="0"/>
        <v xml:space="preserve">FLF1695ACZGREYREGSBD   </v>
      </c>
      <c r="B17" s="1"/>
      <c r="C17" s="2" t="s">
        <v>104</v>
      </c>
      <c r="D17" s="2" t="s">
        <v>105</v>
      </c>
      <c r="E17" s="2" t="s">
        <v>64</v>
      </c>
      <c r="F17" s="2" t="s">
        <v>101</v>
      </c>
      <c r="G17" s="2" t="s">
        <v>55</v>
      </c>
      <c r="H17" s="2" t="s">
        <v>102</v>
      </c>
      <c r="I17" s="2" t="s">
        <v>103</v>
      </c>
      <c r="J17" s="2" t="s">
        <v>67</v>
      </c>
      <c r="K17" s="2" t="s">
        <v>59</v>
      </c>
      <c r="L17" s="3">
        <v>1</v>
      </c>
      <c r="M17" s="2"/>
      <c r="N17" s="2" t="s">
        <v>61</v>
      </c>
      <c r="O17" s="2"/>
      <c r="P17" s="4" t="e">
        <f>+#REF!+0.75</f>
        <v>#REF!</v>
      </c>
      <c r="Q17" s="5">
        <v>198</v>
      </c>
      <c r="R17" s="10"/>
      <c r="S17" s="10">
        <v>89</v>
      </c>
      <c r="T17" s="10"/>
      <c r="U17" s="10">
        <v>38</v>
      </c>
      <c r="V17" s="10"/>
      <c r="W17" s="10">
        <v>71</v>
      </c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</row>
    <row r="18" spans="1:53" ht="66" hidden="1" customHeight="1" x14ac:dyDescent="0.25">
      <c r="A18" t="str">
        <f t="shared" si="0"/>
        <v xml:space="preserve">FLF1695ACZGREYAMZCOMREGSBD   </v>
      </c>
      <c r="B18" s="1"/>
      <c r="C18" s="2" t="s">
        <v>104</v>
      </c>
      <c r="D18" s="2" t="s">
        <v>105</v>
      </c>
      <c r="E18" s="2" t="s">
        <v>64</v>
      </c>
      <c r="F18" s="2" t="s">
        <v>54</v>
      </c>
      <c r="G18" s="2" t="s">
        <v>55</v>
      </c>
      <c r="H18" s="2" t="s">
        <v>102</v>
      </c>
      <c r="I18" s="2" t="s">
        <v>103</v>
      </c>
      <c r="J18" s="2" t="s">
        <v>67</v>
      </c>
      <c r="K18" s="2" t="s">
        <v>59</v>
      </c>
      <c r="L18" s="3">
        <v>12</v>
      </c>
      <c r="M18" s="2" t="s">
        <v>60</v>
      </c>
      <c r="N18" s="2" t="s">
        <v>61</v>
      </c>
      <c r="O18" s="2"/>
      <c r="P18" s="4" t="e">
        <f>+#REF!+0.75</f>
        <v>#REF!</v>
      </c>
      <c r="Q18" s="5">
        <v>366</v>
      </c>
      <c r="R18" s="10"/>
      <c r="S18" s="10">
        <v>72</v>
      </c>
      <c r="T18" s="10">
        <v>96</v>
      </c>
      <c r="U18" s="10">
        <v>21</v>
      </c>
      <c r="V18" s="10">
        <v>170</v>
      </c>
      <c r="W18" s="10">
        <v>7</v>
      </c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</row>
    <row r="19" spans="1:53" ht="66" hidden="1" customHeight="1" x14ac:dyDescent="0.25">
      <c r="A19" t="str">
        <f t="shared" si="0"/>
        <v xml:space="preserve">FLF1695ACZGREY12F14SBD   </v>
      </c>
      <c r="B19" s="1"/>
      <c r="C19" s="2" t="s">
        <v>104</v>
      </c>
      <c r="D19" s="2" t="s">
        <v>105</v>
      </c>
      <c r="E19" s="2" t="s">
        <v>64</v>
      </c>
      <c r="F19" s="2" t="s">
        <v>101</v>
      </c>
      <c r="G19" s="2" t="s">
        <v>106</v>
      </c>
      <c r="H19" s="2" t="s">
        <v>102</v>
      </c>
      <c r="I19" s="2" t="s">
        <v>103</v>
      </c>
      <c r="J19" s="2" t="s">
        <v>67</v>
      </c>
      <c r="K19" s="2" t="s">
        <v>107</v>
      </c>
      <c r="L19" s="3">
        <v>12</v>
      </c>
      <c r="M19" s="2"/>
      <c r="N19" s="2" t="s">
        <v>61</v>
      </c>
      <c r="O19" s="2"/>
      <c r="P19" s="4" t="e">
        <f>+#REF!+0.75</f>
        <v>#REF!</v>
      </c>
      <c r="Q19" s="5">
        <v>1080</v>
      </c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</row>
    <row r="20" spans="1:53" ht="66" customHeight="1" x14ac:dyDescent="0.25">
      <c r="A20" t="str">
        <f t="shared" ref="A20:A51" si="2">_xlfn.CONCAT(C20,E20,F20,G20,N20)</f>
        <v xml:space="preserve">SMF5069ADFBROWNAMZCOMREGMAR   </v>
      </c>
      <c r="B20" s="1"/>
      <c r="C20" s="2" t="s">
        <v>209</v>
      </c>
      <c r="D20" s="2" t="s">
        <v>210</v>
      </c>
      <c r="E20" s="2" t="s">
        <v>211</v>
      </c>
      <c r="F20" s="2" t="s">
        <v>54</v>
      </c>
      <c r="G20" s="2" t="s">
        <v>55</v>
      </c>
      <c r="H20" s="2" t="s">
        <v>74</v>
      </c>
      <c r="I20" s="13" t="s">
        <v>193</v>
      </c>
      <c r="J20" s="2" t="s">
        <v>71</v>
      </c>
      <c r="K20" s="2" t="s">
        <v>59</v>
      </c>
      <c r="L20" s="3">
        <v>12</v>
      </c>
      <c r="M20" s="2" t="s">
        <v>114</v>
      </c>
      <c r="N20" s="2" t="s">
        <v>137</v>
      </c>
      <c r="O20" s="4">
        <v>24.99</v>
      </c>
      <c r="P20" s="4" t="e">
        <f>+#REF!+0.75</f>
        <v>#REF!</v>
      </c>
      <c r="Q20" s="5">
        <v>468</v>
      </c>
      <c r="R20" s="10"/>
      <c r="S20" s="10"/>
      <c r="T20" s="10"/>
      <c r="U20" s="10">
        <v>24</v>
      </c>
      <c r="V20" s="10">
        <v>216</v>
      </c>
      <c r="W20" s="10">
        <v>228</v>
      </c>
      <c r="X20" s="10"/>
      <c r="Y20" s="10"/>
      <c r="Z20" s="10">
        <v>0</v>
      </c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</row>
    <row r="21" spans="1:53" ht="66" hidden="1" customHeight="1" x14ac:dyDescent="0.25">
      <c r="A21" t="str">
        <f t="shared" si="2"/>
        <v xml:space="preserve">LIAMGREYREGSBD   </v>
      </c>
      <c r="B21" s="1"/>
      <c r="C21" s="2" t="s">
        <v>111</v>
      </c>
      <c r="D21" s="2" t="s">
        <v>112</v>
      </c>
      <c r="E21" s="2" t="s">
        <v>64</v>
      </c>
      <c r="F21" s="2"/>
      <c r="G21" s="2" t="s">
        <v>55</v>
      </c>
      <c r="H21" s="2" t="s">
        <v>113</v>
      </c>
      <c r="I21" s="2" t="s">
        <v>103</v>
      </c>
      <c r="J21" s="2" t="s">
        <v>71</v>
      </c>
      <c r="K21" s="2" t="s">
        <v>59</v>
      </c>
      <c r="L21" s="3">
        <v>6</v>
      </c>
      <c r="M21" s="2" t="s">
        <v>114</v>
      </c>
      <c r="N21" s="2" t="s">
        <v>61</v>
      </c>
      <c r="O21" s="4">
        <v>49.99</v>
      </c>
      <c r="P21" s="4" t="e">
        <f>+#REF!+0.75</f>
        <v>#REF!</v>
      </c>
      <c r="Q21" s="5">
        <v>378</v>
      </c>
      <c r="R21" s="10"/>
      <c r="S21" s="10"/>
      <c r="T21" s="10">
        <v>174</v>
      </c>
      <c r="U21" s="10">
        <v>102</v>
      </c>
      <c r="V21" s="10">
        <v>90</v>
      </c>
      <c r="W21" s="10">
        <v>6</v>
      </c>
      <c r="X21" s="10">
        <v>6</v>
      </c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</row>
    <row r="22" spans="1:53" ht="66" hidden="1" customHeight="1" x14ac:dyDescent="0.25">
      <c r="A22" t="str">
        <f t="shared" si="2"/>
        <v xml:space="preserve">LIAMOLIVEREGSBD   </v>
      </c>
      <c r="B22" s="1"/>
      <c r="C22" s="2" t="s">
        <v>111</v>
      </c>
      <c r="D22" s="2" t="s">
        <v>112</v>
      </c>
      <c r="E22" s="2" t="s">
        <v>115</v>
      </c>
      <c r="F22" s="2"/>
      <c r="G22" s="2" t="s">
        <v>55</v>
      </c>
      <c r="H22" s="2" t="s">
        <v>113</v>
      </c>
      <c r="I22" s="2" t="s">
        <v>103</v>
      </c>
      <c r="J22" s="2" t="s">
        <v>71</v>
      </c>
      <c r="K22" s="2" t="s">
        <v>59</v>
      </c>
      <c r="L22" s="3">
        <v>6</v>
      </c>
      <c r="M22" s="2" t="s">
        <v>114</v>
      </c>
      <c r="N22" s="2" t="s">
        <v>61</v>
      </c>
      <c r="O22" s="4">
        <v>49.99</v>
      </c>
      <c r="P22" s="4" t="e">
        <f>+#REF!+0.75</f>
        <v>#REF!</v>
      </c>
      <c r="Q22" s="5">
        <v>474</v>
      </c>
      <c r="R22" s="10">
        <v>30</v>
      </c>
      <c r="S22" s="10">
        <v>126</v>
      </c>
      <c r="T22" s="10">
        <v>126</v>
      </c>
      <c r="U22" s="10">
        <v>78</v>
      </c>
      <c r="V22" s="10">
        <v>78</v>
      </c>
      <c r="W22" s="10">
        <v>18</v>
      </c>
      <c r="X22" s="10">
        <v>18</v>
      </c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</row>
    <row r="23" spans="1:53" ht="66" hidden="1" customHeight="1" x14ac:dyDescent="0.25">
      <c r="A23" t="str">
        <f t="shared" si="2"/>
        <v xml:space="preserve">SAL5332AGNASSORTED COLORSZ12SBD   </v>
      </c>
      <c r="B23" s="1"/>
      <c r="C23" s="2" t="s">
        <v>116</v>
      </c>
      <c r="D23" s="2" t="s">
        <v>117</v>
      </c>
      <c r="E23" s="2" t="s">
        <v>118</v>
      </c>
      <c r="F23" s="2" t="s">
        <v>101</v>
      </c>
      <c r="G23" s="2" t="s">
        <v>119</v>
      </c>
      <c r="H23" s="2" t="s">
        <v>120</v>
      </c>
      <c r="I23" s="2" t="s">
        <v>103</v>
      </c>
      <c r="J23" s="2" t="s">
        <v>71</v>
      </c>
      <c r="K23" s="2" t="s">
        <v>121</v>
      </c>
      <c r="L23" s="3">
        <v>12</v>
      </c>
      <c r="M23" s="2"/>
      <c r="N23" s="2" t="s">
        <v>61</v>
      </c>
      <c r="O23" s="2"/>
      <c r="P23" s="4" t="e">
        <f>+#REF!+0.75</f>
        <v>#REF!</v>
      </c>
      <c r="Q23" s="5">
        <v>3994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</row>
    <row r="24" spans="1:53" ht="66" hidden="1" customHeight="1" x14ac:dyDescent="0.25">
      <c r="A24" t="str">
        <f t="shared" si="2"/>
        <v xml:space="preserve">SAL7078WGNASSORTED COLORS16D02SBD   </v>
      </c>
      <c r="B24" s="1"/>
      <c r="C24" s="2" t="s">
        <v>122</v>
      </c>
      <c r="D24" s="2" t="s">
        <v>123</v>
      </c>
      <c r="E24" s="2" t="s">
        <v>118</v>
      </c>
      <c r="F24" s="2" t="s">
        <v>101</v>
      </c>
      <c r="G24" s="2" t="s">
        <v>124</v>
      </c>
      <c r="H24" s="2" t="s">
        <v>120</v>
      </c>
      <c r="I24" s="2" t="s">
        <v>103</v>
      </c>
      <c r="J24" s="2" t="s">
        <v>71</v>
      </c>
      <c r="K24" s="2" t="s">
        <v>125</v>
      </c>
      <c r="L24" s="3">
        <v>16</v>
      </c>
      <c r="M24" s="2"/>
      <c r="N24" s="2" t="s">
        <v>61</v>
      </c>
      <c r="O24" s="2"/>
      <c r="P24" s="4" t="e">
        <f>+#REF!+0.75</f>
        <v>#REF!</v>
      </c>
      <c r="Q24" s="5">
        <v>384</v>
      </c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</row>
    <row r="25" spans="1:53" ht="66" hidden="1" customHeight="1" x14ac:dyDescent="0.25">
      <c r="A25" t="str">
        <f t="shared" si="2"/>
        <v xml:space="preserve">SLF1686ACZBLACK12D07SBD   </v>
      </c>
      <c r="B25" s="1"/>
      <c r="C25" s="2" t="s">
        <v>126</v>
      </c>
      <c r="D25" s="2" t="s">
        <v>127</v>
      </c>
      <c r="E25" s="2" t="s">
        <v>110</v>
      </c>
      <c r="F25" s="2" t="s">
        <v>101</v>
      </c>
      <c r="G25" s="2" t="s">
        <v>128</v>
      </c>
      <c r="H25" s="2" t="s">
        <v>102</v>
      </c>
      <c r="I25" s="2" t="s">
        <v>103</v>
      </c>
      <c r="J25" s="2" t="s">
        <v>71</v>
      </c>
      <c r="K25" s="2" t="s">
        <v>129</v>
      </c>
      <c r="L25" s="3">
        <v>12</v>
      </c>
      <c r="M25" s="2"/>
      <c r="N25" s="2" t="s">
        <v>61</v>
      </c>
      <c r="O25" s="2"/>
      <c r="P25" s="4" t="e">
        <f>+#REF!+0.75</f>
        <v>#REF!</v>
      </c>
      <c r="Q25" s="5">
        <v>1080</v>
      </c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</row>
    <row r="26" spans="1:53" ht="66" hidden="1" customHeight="1" x14ac:dyDescent="0.25">
      <c r="A26" t="str">
        <f t="shared" si="2"/>
        <v xml:space="preserve">SLF1686ACZBLACKAMZCOMREGSBD   </v>
      </c>
      <c r="B26" s="1"/>
      <c r="C26" s="2" t="s">
        <v>126</v>
      </c>
      <c r="D26" s="2" t="s">
        <v>127</v>
      </c>
      <c r="E26" s="2" t="s">
        <v>110</v>
      </c>
      <c r="F26" s="2" t="s">
        <v>54</v>
      </c>
      <c r="G26" s="2" t="s">
        <v>55</v>
      </c>
      <c r="H26" s="2" t="s">
        <v>102</v>
      </c>
      <c r="I26" s="2" t="s">
        <v>103</v>
      </c>
      <c r="J26" s="2" t="s">
        <v>71</v>
      </c>
      <c r="K26" s="2" t="s">
        <v>59</v>
      </c>
      <c r="L26" s="3">
        <v>12</v>
      </c>
      <c r="M26" s="2" t="s">
        <v>60</v>
      </c>
      <c r="N26" s="2" t="s">
        <v>61</v>
      </c>
      <c r="O26" s="2"/>
      <c r="P26" s="4" t="e">
        <f>+#REF!+0.75</f>
        <v>#REF!</v>
      </c>
      <c r="Q26" s="5">
        <v>1616</v>
      </c>
      <c r="R26" s="10">
        <v>121</v>
      </c>
      <c r="S26" s="10">
        <v>350</v>
      </c>
      <c r="T26" s="10">
        <v>240</v>
      </c>
      <c r="U26" s="10">
        <v>340</v>
      </c>
      <c r="V26" s="10">
        <v>396</v>
      </c>
      <c r="W26" s="10">
        <v>169</v>
      </c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</row>
    <row r="27" spans="1:53" ht="66" hidden="1" customHeight="1" x14ac:dyDescent="0.25">
      <c r="A27" t="str">
        <f t="shared" si="2"/>
        <v xml:space="preserve">SLF1686ACZMULTI COLORS ON ITEM12D07SBD   </v>
      </c>
      <c r="B27" s="1"/>
      <c r="C27" s="2" t="s">
        <v>126</v>
      </c>
      <c r="D27" s="2" t="s">
        <v>127</v>
      </c>
      <c r="E27" s="2" t="s">
        <v>84</v>
      </c>
      <c r="F27" s="2" t="s">
        <v>101</v>
      </c>
      <c r="G27" s="2" t="s">
        <v>128</v>
      </c>
      <c r="H27" s="2" t="s">
        <v>102</v>
      </c>
      <c r="I27" s="2" t="s">
        <v>103</v>
      </c>
      <c r="J27" s="2" t="s">
        <v>71</v>
      </c>
      <c r="K27" s="2" t="s">
        <v>129</v>
      </c>
      <c r="L27" s="3">
        <v>12</v>
      </c>
      <c r="M27" s="2"/>
      <c r="N27" s="2" t="s">
        <v>61</v>
      </c>
      <c r="O27" s="2"/>
      <c r="P27" s="4" t="e">
        <f>+#REF!+0.75</f>
        <v>#REF!</v>
      </c>
      <c r="Q27" s="5">
        <v>1080</v>
      </c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</row>
    <row r="28" spans="1:53" ht="66" hidden="1" customHeight="1" x14ac:dyDescent="0.25">
      <c r="A28" t="str">
        <f t="shared" si="2"/>
        <v xml:space="preserve">SLF1686ACZPEWTERREGSBD   </v>
      </c>
      <c r="B28" s="1"/>
      <c r="C28" s="2" t="s">
        <v>126</v>
      </c>
      <c r="D28" s="2" t="s">
        <v>127</v>
      </c>
      <c r="E28" s="2" t="s">
        <v>130</v>
      </c>
      <c r="F28" s="2" t="s">
        <v>101</v>
      </c>
      <c r="G28" s="2" t="s">
        <v>55</v>
      </c>
      <c r="H28" s="2" t="s">
        <v>102</v>
      </c>
      <c r="I28" s="2" t="s">
        <v>103</v>
      </c>
      <c r="J28" s="2" t="s">
        <v>71</v>
      </c>
      <c r="K28" s="2" t="s">
        <v>59</v>
      </c>
      <c r="L28" s="3">
        <v>1</v>
      </c>
      <c r="M28" s="2"/>
      <c r="N28" s="2" t="s">
        <v>61</v>
      </c>
      <c r="O28" s="2"/>
      <c r="P28" s="4" t="e">
        <f>+#REF!+0.75</f>
        <v>#REF!</v>
      </c>
      <c r="Q28" s="5">
        <v>49</v>
      </c>
      <c r="R28" s="10">
        <v>2</v>
      </c>
      <c r="S28" s="10"/>
      <c r="T28" s="10"/>
      <c r="U28" s="10"/>
      <c r="V28" s="10">
        <v>47</v>
      </c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</row>
    <row r="29" spans="1:53" ht="66" hidden="1" customHeight="1" x14ac:dyDescent="0.25">
      <c r="A29" t="str">
        <f t="shared" si="2"/>
        <v xml:space="preserve">SLF1686ACZPEWTERAMZCOMREGSBD   </v>
      </c>
      <c r="B29" s="1"/>
      <c r="C29" s="2" t="s">
        <v>126</v>
      </c>
      <c r="D29" s="2" t="s">
        <v>127</v>
      </c>
      <c r="E29" s="2" t="s">
        <v>130</v>
      </c>
      <c r="F29" s="2" t="s">
        <v>54</v>
      </c>
      <c r="G29" s="2" t="s">
        <v>55</v>
      </c>
      <c r="H29" s="2" t="s">
        <v>102</v>
      </c>
      <c r="I29" s="2" t="s">
        <v>103</v>
      </c>
      <c r="J29" s="2" t="s">
        <v>71</v>
      </c>
      <c r="K29" s="2" t="s">
        <v>59</v>
      </c>
      <c r="L29" s="3">
        <v>12</v>
      </c>
      <c r="M29" s="2" t="s">
        <v>60</v>
      </c>
      <c r="N29" s="2" t="s">
        <v>61</v>
      </c>
      <c r="O29" s="2"/>
      <c r="P29" s="4" t="e">
        <f>+#REF!+0.75</f>
        <v>#REF!</v>
      </c>
      <c r="Q29" s="5">
        <v>861</v>
      </c>
      <c r="R29" s="10">
        <v>36</v>
      </c>
      <c r="S29" s="10">
        <v>173</v>
      </c>
      <c r="T29" s="10">
        <v>176</v>
      </c>
      <c r="U29" s="10">
        <v>175</v>
      </c>
      <c r="V29" s="10">
        <v>192</v>
      </c>
      <c r="W29" s="10">
        <v>109</v>
      </c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</row>
    <row r="30" spans="1:53" ht="66" hidden="1" customHeight="1" x14ac:dyDescent="0.25">
      <c r="A30" t="str">
        <f t="shared" si="2"/>
        <v xml:space="preserve">SLF3296ACHBLACKNORHLREGSBD   </v>
      </c>
      <c r="B30" s="1"/>
      <c r="C30" s="2" t="s">
        <v>131</v>
      </c>
      <c r="D30" s="2" t="s">
        <v>132</v>
      </c>
      <c r="E30" s="2" t="s">
        <v>110</v>
      </c>
      <c r="F30" s="2" t="s">
        <v>89</v>
      </c>
      <c r="G30" s="2" t="s">
        <v>55</v>
      </c>
      <c r="H30" s="2" t="s">
        <v>133</v>
      </c>
      <c r="I30" s="2" t="s">
        <v>103</v>
      </c>
      <c r="J30" s="2" t="s">
        <v>71</v>
      </c>
      <c r="K30" s="2" t="s">
        <v>59</v>
      </c>
      <c r="L30" s="3">
        <v>6</v>
      </c>
      <c r="M30" s="2"/>
      <c r="N30" s="2" t="s">
        <v>61</v>
      </c>
      <c r="O30" s="2"/>
      <c r="P30" s="4" t="e">
        <f>+#REF!+0.75</f>
        <v>#REF!</v>
      </c>
      <c r="Q30" s="5">
        <v>240</v>
      </c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>
        <v>42</v>
      </c>
      <c r="AU30" s="10"/>
      <c r="AV30" s="10">
        <v>78</v>
      </c>
      <c r="AW30" s="10"/>
      <c r="AX30" s="10">
        <v>78</v>
      </c>
      <c r="AY30" s="10"/>
      <c r="AZ30" s="10">
        <v>42</v>
      </c>
      <c r="BA30" s="10"/>
    </row>
    <row r="31" spans="1:53" ht="66" customHeight="1" x14ac:dyDescent="0.25">
      <c r="A31" t="str">
        <f t="shared" si="2"/>
        <v xml:space="preserve">SMF5069ADFGREENAMZCOMREGMAR   </v>
      </c>
      <c r="B31" s="1"/>
      <c r="C31" s="2" t="s">
        <v>209</v>
      </c>
      <c r="D31" s="2" t="s">
        <v>210</v>
      </c>
      <c r="E31" s="2" t="s">
        <v>146</v>
      </c>
      <c r="F31" s="2" t="s">
        <v>54</v>
      </c>
      <c r="G31" s="2" t="s">
        <v>55</v>
      </c>
      <c r="H31" s="2" t="s">
        <v>74</v>
      </c>
      <c r="I31" s="13" t="s">
        <v>193</v>
      </c>
      <c r="J31" s="2" t="s">
        <v>71</v>
      </c>
      <c r="K31" s="2" t="s">
        <v>59</v>
      </c>
      <c r="L31" s="3">
        <v>12</v>
      </c>
      <c r="M31" s="2" t="s">
        <v>114</v>
      </c>
      <c r="N31" s="2" t="s">
        <v>137</v>
      </c>
      <c r="O31" s="4">
        <v>24.99</v>
      </c>
      <c r="P31" s="4" t="e">
        <f>+#REF!+0.75</f>
        <v>#REF!</v>
      </c>
      <c r="Q31" s="5">
        <v>1416</v>
      </c>
      <c r="R31" s="10"/>
      <c r="S31" s="10"/>
      <c r="T31" s="10">
        <v>48</v>
      </c>
      <c r="U31" s="10">
        <v>204</v>
      </c>
      <c r="V31" s="10">
        <v>408</v>
      </c>
      <c r="W31" s="10">
        <v>408</v>
      </c>
      <c r="X31" s="10">
        <v>168</v>
      </c>
      <c r="Y31" s="10">
        <v>120</v>
      </c>
      <c r="Z31" s="10">
        <v>60</v>
      </c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</row>
    <row r="32" spans="1:53" ht="66" hidden="1" customHeight="1" x14ac:dyDescent="0.25">
      <c r="A32" t="str">
        <f t="shared" si="2"/>
        <v xml:space="preserve">SLF4846ADLBLUEDSW06A00SBD   </v>
      </c>
      <c r="B32" s="1"/>
      <c r="C32" s="2" t="s">
        <v>138</v>
      </c>
      <c r="D32" s="2" t="s">
        <v>139</v>
      </c>
      <c r="E32" s="2" t="s">
        <v>140</v>
      </c>
      <c r="F32" s="2" t="s">
        <v>141</v>
      </c>
      <c r="G32" s="2" t="s">
        <v>142</v>
      </c>
      <c r="H32" s="2" t="s">
        <v>143</v>
      </c>
      <c r="I32" s="2" t="s">
        <v>103</v>
      </c>
      <c r="J32" s="2" t="s">
        <v>71</v>
      </c>
      <c r="K32" s="2" t="s">
        <v>144</v>
      </c>
      <c r="L32" s="3">
        <v>6</v>
      </c>
      <c r="M32" s="2"/>
      <c r="N32" s="2" t="s">
        <v>61</v>
      </c>
      <c r="O32" s="2"/>
      <c r="P32" s="4" t="e">
        <f>+#REF!+0.75</f>
        <v>#REF!</v>
      </c>
      <c r="Q32" s="5">
        <v>2010</v>
      </c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</row>
    <row r="33" spans="1:53" ht="66" hidden="1" customHeight="1" x14ac:dyDescent="0.25">
      <c r="A33" t="str">
        <f t="shared" si="2"/>
        <v xml:space="preserve">SLF4916BCHGREENH12A15SBD   </v>
      </c>
      <c r="B33" s="1"/>
      <c r="C33" s="2" t="s">
        <v>145</v>
      </c>
      <c r="D33" s="2" t="s">
        <v>132</v>
      </c>
      <c r="E33" s="2" t="s">
        <v>146</v>
      </c>
      <c r="F33" s="2" t="s">
        <v>147</v>
      </c>
      <c r="G33" s="2" t="s">
        <v>148</v>
      </c>
      <c r="H33" s="2" t="s">
        <v>133</v>
      </c>
      <c r="I33" s="2" t="s">
        <v>103</v>
      </c>
      <c r="J33" s="2" t="s">
        <v>71</v>
      </c>
      <c r="K33" s="2" t="s">
        <v>149</v>
      </c>
      <c r="L33" s="3">
        <v>12</v>
      </c>
      <c r="M33" s="2" t="s">
        <v>75</v>
      </c>
      <c r="N33" s="2" t="s">
        <v>61</v>
      </c>
      <c r="O33" s="2"/>
      <c r="P33" s="4" t="e">
        <f>+#REF!+0.75</f>
        <v>#REF!</v>
      </c>
      <c r="Q33" s="5">
        <v>1380</v>
      </c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</row>
    <row r="34" spans="1:53" ht="66" hidden="1" customHeight="1" x14ac:dyDescent="0.25">
      <c r="A34" t="str">
        <f t="shared" si="2"/>
        <v xml:space="preserve">SLF4931BUSBLACKAMZCOMREGMAR   </v>
      </c>
      <c r="B34" s="1"/>
      <c r="C34" s="2" t="s">
        <v>150</v>
      </c>
      <c r="D34" s="2" t="s">
        <v>151</v>
      </c>
      <c r="E34" s="2" t="s">
        <v>110</v>
      </c>
      <c r="F34" s="2" t="s">
        <v>54</v>
      </c>
      <c r="G34" s="2" t="s">
        <v>55</v>
      </c>
      <c r="H34" s="2" t="s">
        <v>152</v>
      </c>
      <c r="I34" s="2" t="s">
        <v>103</v>
      </c>
      <c r="J34" s="2" t="s">
        <v>71</v>
      </c>
      <c r="K34" s="2" t="s">
        <v>59</v>
      </c>
      <c r="L34" s="3">
        <v>12</v>
      </c>
      <c r="M34" s="2" t="s">
        <v>114</v>
      </c>
      <c r="N34" s="2" t="s">
        <v>137</v>
      </c>
      <c r="O34" s="4">
        <v>34.99</v>
      </c>
      <c r="P34" s="4" t="e">
        <f>+#REF!+0.75</f>
        <v>#REF!</v>
      </c>
      <c r="Q34" s="5">
        <v>864</v>
      </c>
      <c r="R34" s="10">
        <v>72</v>
      </c>
      <c r="S34" s="10">
        <v>180</v>
      </c>
      <c r="T34" s="10">
        <v>180</v>
      </c>
      <c r="U34" s="10">
        <v>180</v>
      </c>
      <c r="V34" s="10">
        <v>180</v>
      </c>
      <c r="W34" s="10">
        <v>72</v>
      </c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</row>
    <row r="35" spans="1:53" ht="66" hidden="1" customHeight="1" x14ac:dyDescent="0.25">
      <c r="A35" t="str">
        <f t="shared" si="2"/>
        <v xml:space="preserve">SLF4931BUSBLACKAMZCOMREGSBD   </v>
      </c>
      <c r="B35" s="1"/>
      <c r="C35" s="2" t="s">
        <v>150</v>
      </c>
      <c r="D35" s="2" t="s">
        <v>151</v>
      </c>
      <c r="E35" s="2" t="s">
        <v>110</v>
      </c>
      <c r="F35" s="2" t="s">
        <v>54</v>
      </c>
      <c r="G35" s="2" t="s">
        <v>55</v>
      </c>
      <c r="H35" s="2" t="s">
        <v>152</v>
      </c>
      <c r="I35" s="2" t="s">
        <v>103</v>
      </c>
      <c r="J35" s="2" t="s">
        <v>71</v>
      </c>
      <c r="K35" s="2" t="s">
        <v>59</v>
      </c>
      <c r="L35" s="3">
        <v>12</v>
      </c>
      <c r="M35" s="2" t="s">
        <v>114</v>
      </c>
      <c r="N35" s="2" t="s">
        <v>61</v>
      </c>
      <c r="O35" s="4">
        <v>34.99</v>
      </c>
      <c r="P35" s="4" t="e">
        <f>+#REF!+0.75</f>
        <v>#REF!</v>
      </c>
      <c r="Q35" s="5">
        <v>1200</v>
      </c>
      <c r="R35" s="10">
        <v>120</v>
      </c>
      <c r="S35" s="10">
        <v>240</v>
      </c>
      <c r="T35" s="10">
        <v>240</v>
      </c>
      <c r="U35" s="10">
        <v>240</v>
      </c>
      <c r="V35" s="10">
        <v>240</v>
      </c>
      <c r="W35" s="10">
        <v>120</v>
      </c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</row>
    <row r="36" spans="1:53" ht="66" hidden="1" customHeight="1" x14ac:dyDescent="0.25">
      <c r="A36" t="str">
        <f t="shared" si="2"/>
        <v xml:space="preserve">SLF4931BUSNAVYAMZCOMREGMAR   </v>
      </c>
      <c r="B36" s="1"/>
      <c r="C36" s="2" t="s">
        <v>150</v>
      </c>
      <c r="D36" s="2" t="s">
        <v>151</v>
      </c>
      <c r="E36" s="2" t="s">
        <v>76</v>
      </c>
      <c r="F36" s="2" t="s">
        <v>54</v>
      </c>
      <c r="G36" s="2" t="s">
        <v>55</v>
      </c>
      <c r="H36" s="2" t="s">
        <v>152</v>
      </c>
      <c r="I36" s="2" t="s">
        <v>103</v>
      </c>
      <c r="J36" s="2" t="s">
        <v>71</v>
      </c>
      <c r="K36" s="2" t="s">
        <v>59</v>
      </c>
      <c r="L36" s="3">
        <v>12</v>
      </c>
      <c r="M36" s="2" t="s">
        <v>114</v>
      </c>
      <c r="N36" s="2" t="s">
        <v>137</v>
      </c>
      <c r="O36" s="4">
        <v>34.99</v>
      </c>
      <c r="P36" s="4" t="e">
        <f>+#REF!+0.75</f>
        <v>#REF!</v>
      </c>
      <c r="Q36" s="5">
        <v>384</v>
      </c>
      <c r="R36" s="10">
        <v>36</v>
      </c>
      <c r="S36" s="10">
        <v>84</v>
      </c>
      <c r="T36" s="10">
        <v>84</v>
      </c>
      <c r="U36" s="10">
        <v>84</v>
      </c>
      <c r="V36" s="10">
        <v>60</v>
      </c>
      <c r="W36" s="10">
        <v>36</v>
      </c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</row>
    <row r="37" spans="1:53" ht="66" hidden="1" customHeight="1" x14ac:dyDescent="0.25">
      <c r="A37" t="str">
        <f t="shared" si="2"/>
        <v xml:space="preserve">SLF4931BUSNAVYAMZCOMREGSBD   </v>
      </c>
      <c r="B37" s="1"/>
      <c r="C37" s="2" t="s">
        <v>150</v>
      </c>
      <c r="D37" s="2" t="s">
        <v>151</v>
      </c>
      <c r="E37" s="2" t="s">
        <v>76</v>
      </c>
      <c r="F37" s="2" t="s">
        <v>54</v>
      </c>
      <c r="G37" s="2" t="s">
        <v>55</v>
      </c>
      <c r="H37" s="2" t="s">
        <v>152</v>
      </c>
      <c r="I37" s="2" t="s">
        <v>103</v>
      </c>
      <c r="J37" s="2" t="s">
        <v>71</v>
      </c>
      <c r="K37" s="2" t="s">
        <v>59</v>
      </c>
      <c r="L37" s="3">
        <v>12</v>
      </c>
      <c r="M37" s="2" t="s">
        <v>114</v>
      </c>
      <c r="N37" s="2" t="s">
        <v>61</v>
      </c>
      <c r="O37" s="4">
        <v>34.99</v>
      </c>
      <c r="P37" s="4" t="e">
        <f>+#REF!+0.75</f>
        <v>#REF!</v>
      </c>
      <c r="Q37" s="5">
        <v>1080</v>
      </c>
      <c r="R37" s="10">
        <v>96</v>
      </c>
      <c r="S37" s="10">
        <v>216</v>
      </c>
      <c r="T37" s="10">
        <v>216</v>
      </c>
      <c r="U37" s="10">
        <v>216</v>
      </c>
      <c r="V37" s="10">
        <v>240</v>
      </c>
      <c r="W37" s="10">
        <v>96</v>
      </c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</row>
    <row r="38" spans="1:53" ht="66" hidden="1" customHeight="1" x14ac:dyDescent="0.25">
      <c r="A38" t="str">
        <f t="shared" si="2"/>
        <v xml:space="preserve">SLF4931BUSTAN-BEIGEAMZCOMREGMAR   </v>
      </c>
      <c r="B38" s="1"/>
      <c r="C38" s="2" t="s">
        <v>150</v>
      </c>
      <c r="D38" s="2" t="s">
        <v>151</v>
      </c>
      <c r="E38" s="2" t="s">
        <v>153</v>
      </c>
      <c r="F38" s="2" t="s">
        <v>54</v>
      </c>
      <c r="G38" s="2" t="s">
        <v>55</v>
      </c>
      <c r="H38" s="2" t="s">
        <v>152</v>
      </c>
      <c r="I38" s="2" t="s">
        <v>103</v>
      </c>
      <c r="J38" s="2" t="s">
        <v>71</v>
      </c>
      <c r="K38" s="2" t="s">
        <v>59</v>
      </c>
      <c r="L38" s="3">
        <v>12</v>
      </c>
      <c r="M38" s="2" t="s">
        <v>114</v>
      </c>
      <c r="N38" s="2" t="s">
        <v>137</v>
      </c>
      <c r="O38" s="4">
        <v>34.99</v>
      </c>
      <c r="P38" s="4" t="e">
        <f>+#REF!+0.75</f>
        <v>#REF!</v>
      </c>
      <c r="Q38" s="5">
        <v>384</v>
      </c>
      <c r="R38" s="10">
        <v>36</v>
      </c>
      <c r="S38" s="10">
        <v>84</v>
      </c>
      <c r="T38" s="10">
        <v>84</v>
      </c>
      <c r="U38" s="10">
        <v>84</v>
      </c>
      <c r="V38" s="10">
        <v>60</v>
      </c>
      <c r="W38" s="10">
        <v>36</v>
      </c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</row>
    <row r="39" spans="1:53" ht="66" hidden="1" customHeight="1" x14ac:dyDescent="0.25">
      <c r="A39" t="str">
        <f t="shared" si="2"/>
        <v xml:space="preserve">SLF4931BUSTAN-BEIGEAMZCOMREGSBD   </v>
      </c>
      <c r="B39" s="1"/>
      <c r="C39" s="2" t="s">
        <v>150</v>
      </c>
      <c r="D39" s="2" t="s">
        <v>151</v>
      </c>
      <c r="E39" s="2" t="s">
        <v>153</v>
      </c>
      <c r="F39" s="2" t="s">
        <v>54</v>
      </c>
      <c r="G39" s="2" t="s">
        <v>55</v>
      </c>
      <c r="H39" s="2" t="s">
        <v>152</v>
      </c>
      <c r="I39" s="2" t="s">
        <v>103</v>
      </c>
      <c r="J39" s="2" t="s">
        <v>71</v>
      </c>
      <c r="K39" s="2" t="s">
        <v>59</v>
      </c>
      <c r="L39" s="3">
        <v>12</v>
      </c>
      <c r="M39" s="2" t="s">
        <v>114</v>
      </c>
      <c r="N39" s="2" t="s">
        <v>61</v>
      </c>
      <c r="O39" s="4">
        <v>34.99</v>
      </c>
      <c r="P39" s="4" t="e">
        <f>+#REF!+0.75</f>
        <v>#REF!</v>
      </c>
      <c r="Q39" s="5">
        <v>1080</v>
      </c>
      <c r="R39" s="10">
        <v>96</v>
      </c>
      <c r="S39" s="10">
        <v>216</v>
      </c>
      <c r="T39" s="10">
        <v>216</v>
      </c>
      <c r="U39" s="10">
        <v>216</v>
      </c>
      <c r="V39" s="10">
        <v>240</v>
      </c>
      <c r="W39" s="10">
        <v>96</v>
      </c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</row>
    <row r="40" spans="1:53" ht="66" customHeight="1" x14ac:dyDescent="0.25">
      <c r="A40" t="str">
        <f t="shared" si="2"/>
        <v xml:space="preserve">SMF5069ADFTAN-BEIGEAMZCOMREGMAR   </v>
      </c>
      <c r="B40" s="1"/>
      <c r="C40" s="2" t="s">
        <v>209</v>
      </c>
      <c r="D40" s="2" t="s">
        <v>210</v>
      </c>
      <c r="E40" s="2" t="s">
        <v>153</v>
      </c>
      <c r="F40" s="2" t="s">
        <v>54</v>
      </c>
      <c r="G40" s="2" t="s">
        <v>55</v>
      </c>
      <c r="H40" s="2" t="s">
        <v>74</v>
      </c>
      <c r="I40" s="13" t="s">
        <v>193</v>
      </c>
      <c r="J40" s="2" t="s">
        <v>71</v>
      </c>
      <c r="K40" s="2" t="s">
        <v>59</v>
      </c>
      <c r="L40" s="3">
        <v>12</v>
      </c>
      <c r="M40" s="2" t="s">
        <v>114</v>
      </c>
      <c r="N40" s="2" t="s">
        <v>137</v>
      </c>
      <c r="O40" s="4">
        <v>24.99</v>
      </c>
      <c r="P40" s="4" t="e">
        <f>+#REF!+0.75</f>
        <v>#REF!</v>
      </c>
      <c r="Q40" s="5">
        <v>432</v>
      </c>
      <c r="R40" s="10"/>
      <c r="S40" s="10"/>
      <c r="T40" s="10"/>
      <c r="U40" s="10">
        <v>24</v>
      </c>
      <c r="V40" s="10">
        <v>204</v>
      </c>
      <c r="W40" s="10">
        <v>204</v>
      </c>
      <c r="X40" s="10"/>
      <c r="Y40" s="10"/>
      <c r="Z40" s="10">
        <v>0</v>
      </c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</row>
    <row r="41" spans="1:53" ht="66" customHeight="1" x14ac:dyDescent="0.25">
      <c r="A41" t="str">
        <f t="shared" si="2"/>
        <v xml:space="preserve">SMF5073ADFGREYAMZCOMREGMAR   </v>
      </c>
      <c r="B41" s="1"/>
      <c r="C41" s="2" t="s">
        <v>212</v>
      </c>
      <c r="D41" s="2" t="s">
        <v>213</v>
      </c>
      <c r="E41" s="2" t="s">
        <v>64</v>
      </c>
      <c r="F41" s="2" t="s">
        <v>54</v>
      </c>
      <c r="G41" s="2" t="s">
        <v>55</v>
      </c>
      <c r="H41" s="2" t="s">
        <v>74</v>
      </c>
      <c r="I41" s="13" t="s">
        <v>193</v>
      </c>
      <c r="J41" s="2" t="s">
        <v>71</v>
      </c>
      <c r="K41" s="2" t="s">
        <v>59</v>
      </c>
      <c r="L41" s="3">
        <v>10</v>
      </c>
      <c r="M41" s="2" t="s">
        <v>114</v>
      </c>
      <c r="N41" s="2" t="s">
        <v>137</v>
      </c>
      <c r="O41" s="4">
        <v>22.99</v>
      </c>
      <c r="P41" s="4" t="e">
        <f>+#REF!+0.75</f>
        <v>#REF!</v>
      </c>
      <c r="Q41" s="5">
        <v>1530</v>
      </c>
      <c r="R41" s="10"/>
      <c r="S41" s="10"/>
      <c r="T41" s="10">
        <v>20</v>
      </c>
      <c r="U41" s="10">
        <v>190</v>
      </c>
      <c r="V41" s="10">
        <v>510</v>
      </c>
      <c r="W41" s="10">
        <v>510</v>
      </c>
      <c r="X41" s="10">
        <v>210</v>
      </c>
      <c r="Y41" s="10">
        <v>80</v>
      </c>
      <c r="Z41" s="10">
        <v>10</v>
      </c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</row>
    <row r="42" spans="1:53" ht="66" customHeight="1" x14ac:dyDescent="0.25">
      <c r="A42" t="str">
        <f t="shared" si="2"/>
        <v xml:space="preserve">SMF5073ADFNAVYAMZCOMREGMAR   </v>
      </c>
      <c r="B42" s="1"/>
      <c r="C42" s="2" t="s">
        <v>212</v>
      </c>
      <c r="D42" s="2" t="s">
        <v>213</v>
      </c>
      <c r="E42" s="2" t="s">
        <v>76</v>
      </c>
      <c r="F42" s="2" t="s">
        <v>54</v>
      </c>
      <c r="G42" s="2" t="s">
        <v>55</v>
      </c>
      <c r="H42" s="2" t="s">
        <v>74</v>
      </c>
      <c r="I42" s="13" t="s">
        <v>193</v>
      </c>
      <c r="J42" s="2" t="s">
        <v>71</v>
      </c>
      <c r="K42" s="2" t="s">
        <v>59</v>
      </c>
      <c r="L42" s="3">
        <v>10</v>
      </c>
      <c r="M42" s="2" t="s">
        <v>114</v>
      </c>
      <c r="N42" s="2" t="s">
        <v>137</v>
      </c>
      <c r="O42" s="4">
        <v>22.99</v>
      </c>
      <c r="P42" s="4" t="e">
        <f>+#REF!+0.75</f>
        <v>#REF!</v>
      </c>
      <c r="Q42" s="5">
        <v>940</v>
      </c>
      <c r="R42" s="10"/>
      <c r="S42" s="10"/>
      <c r="T42" s="10"/>
      <c r="U42" s="10">
        <v>130</v>
      </c>
      <c r="V42" s="10">
        <v>320</v>
      </c>
      <c r="W42" s="10">
        <v>350</v>
      </c>
      <c r="X42" s="10">
        <v>120</v>
      </c>
      <c r="Y42" s="10">
        <v>20</v>
      </c>
      <c r="Z42" s="10">
        <v>0</v>
      </c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</row>
    <row r="43" spans="1:53" ht="66" customHeight="1" x14ac:dyDescent="0.25">
      <c r="A43" t="str">
        <f t="shared" si="2"/>
        <v xml:space="preserve">SMF5074ADFNAVYAMZCOMREGMAR   </v>
      </c>
      <c r="B43" s="1"/>
      <c r="C43" s="2" t="s">
        <v>214</v>
      </c>
      <c r="D43" s="2" t="s">
        <v>215</v>
      </c>
      <c r="E43" s="2" t="s">
        <v>76</v>
      </c>
      <c r="F43" s="2" t="s">
        <v>54</v>
      </c>
      <c r="G43" s="2" t="s">
        <v>55</v>
      </c>
      <c r="H43" s="2" t="s">
        <v>74</v>
      </c>
      <c r="I43" s="13" t="s">
        <v>193</v>
      </c>
      <c r="J43" s="2" t="s">
        <v>71</v>
      </c>
      <c r="K43" s="2" t="s">
        <v>59</v>
      </c>
      <c r="L43" s="3">
        <v>12</v>
      </c>
      <c r="M43" s="2" t="s">
        <v>114</v>
      </c>
      <c r="N43" s="2" t="s">
        <v>137</v>
      </c>
      <c r="O43" s="4">
        <v>24.99</v>
      </c>
      <c r="P43" s="4" t="e">
        <f>+#REF!+0.75</f>
        <v>#REF!</v>
      </c>
      <c r="Q43" s="5">
        <v>1680</v>
      </c>
      <c r="R43" s="10"/>
      <c r="S43" s="10"/>
      <c r="T43" s="10">
        <v>84</v>
      </c>
      <c r="U43" s="10">
        <v>240</v>
      </c>
      <c r="V43" s="10">
        <v>456</v>
      </c>
      <c r="W43" s="10">
        <v>456</v>
      </c>
      <c r="X43" s="10">
        <v>216</v>
      </c>
      <c r="Y43" s="10">
        <v>144</v>
      </c>
      <c r="Z43" s="10">
        <v>84</v>
      </c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</row>
    <row r="44" spans="1:53" ht="66" hidden="1" customHeight="1" x14ac:dyDescent="0.25">
      <c r="A44" t="str">
        <f t="shared" si="2"/>
        <v xml:space="preserve">SLF5411APLASSORTED COLORS9912A57SBD   </v>
      </c>
      <c r="B44" s="1"/>
      <c r="C44" s="2" t="s">
        <v>160</v>
      </c>
      <c r="D44" s="2" t="s">
        <v>161</v>
      </c>
      <c r="E44" s="2" t="s">
        <v>118</v>
      </c>
      <c r="F44" s="2" t="s">
        <v>162</v>
      </c>
      <c r="G44" s="2" t="s">
        <v>163</v>
      </c>
      <c r="H44" s="2" t="s">
        <v>86</v>
      </c>
      <c r="I44" s="2" t="s">
        <v>103</v>
      </c>
      <c r="J44" s="2" t="s">
        <v>71</v>
      </c>
      <c r="K44" s="2" t="s">
        <v>164</v>
      </c>
      <c r="L44" s="3">
        <v>12</v>
      </c>
      <c r="M44" s="2" t="s">
        <v>165</v>
      </c>
      <c r="N44" s="2" t="s">
        <v>61</v>
      </c>
      <c r="O44" s="2"/>
      <c r="P44" s="4" t="e">
        <f>+#REF!+0.75</f>
        <v>#REF!</v>
      </c>
      <c r="Q44" s="5">
        <v>528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</row>
    <row r="45" spans="1:53" ht="66" hidden="1" customHeight="1" x14ac:dyDescent="0.25">
      <c r="A45" t="str">
        <f t="shared" si="2"/>
        <v xml:space="preserve">SLF5412APLLIGHT BLUEDBM03S0SSBD   </v>
      </c>
      <c r="B45" s="1"/>
      <c r="C45" s="2" t="s">
        <v>166</v>
      </c>
      <c r="D45" s="2" t="s">
        <v>167</v>
      </c>
      <c r="E45" s="2" t="s">
        <v>168</v>
      </c>
      <c r="F45" s="2" t="s">
        <v>169</v>
      </c>
      <c r="G45" s="2" t="s">
        <v>170</v>
      </c>
      <c r="H45" s="2" t="s">
        <v>86</v>
      </c>
      <c r="I45" s="2" t="s">
        <v>103</v>
      </c>
      <c r="J45" s="2" t="s">
        <v>71</v>
      </c>
      <c r="K45" s="2" t="s">
        <v>171</v>
      </c>
      <c r="L45" s="3">
        <v>3</v>
      </c>
      <c r="M45" s="2" t="s">
        <v>75</v>
      </c>
      <c r="N45" s="2" t="s">
        <v>61</v>
      </c>
      <c r="O45" s="2"/>
      <c r="P45" s="4" t="e">
        <f>+#REF!+0.75</f>
        <v>#REF!</v>
      </c>
      <c r="Q45" s="5">
        <v>457</v>
      </c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</row>
    <row r="46" spans="1:53" ht="66" customHeight="1" x14ac:dyDescent="0.25">
      <c r="A46" t="str">
        <f t="shared" si="2"/>
        <v xml:space="preserve">SMF5075ADFBLACKAMZCOMREGMAR   </v>
      </c>
      <c r="B46" s="1"/>
      <c r="C46" s="2" t="s">
        <v>216</v>
      </c>
      <c r="D46" s="2" t="s">
        <v>217</v>
      </c>
      <c r="E46" s="2" t="s">
        <v>110</v>
      </c>
      <c r="F46" s="2" t="s">
        <v>54</v>
      </c>
      <c r="G46" s="2" t="s">
        <v>55</v>
      </c>
      <c r="H46" s="2" t="s">
        <v>74</v>
      </c>
      <c r="I46" s="13" t="s">
        <v>193</v>
      </c>
      <c r="J46" s="2" t="s">
        <v>71</v>
      </c>
      <c r="K46" s="2" t="s">
        <v>59</v>
      </c>
      <c r="L46" s="3">
        <v>12</v>
      </c>
      <c r="M46" s="2" t="s">
        <v>114</v>
      </c>
      <c r="N46" s="2" t="s">
        <v>137</v>
      </c>
      <c r="O46" s="4">
        <v>24.99</v>
      </c>
      <c r="P46" s="4" t="e">
        <f>+#REF!+0.75</f>
        <v>#REF!</v>
      </c>
      <c r="Q46" s="5">
        <v>2280</v>
      </c>
      <c r="R46" s="10"/>
      <c r="S46" s="10"/>
      <c r="T46" s="10">
        <v>120</v>
      </c>
      <c r="U46" s="10">
        <v>324</v>
      </c>
      <c r="V46" s="10">
        <v>612</v>
      </c>
      <c r="W46" s="10">
        <v>612</v>
      </c>
      <c r="X46" s="10">
        <v>312</v>
      </c>
      <c r="Y46" s="10">
        <v>192</v>
      </c>
      <c r="Z46" s="10">
        <v>108</v>
      </c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</row>
    <row r="47" spans="1:53" ht="66" customHeight="1" x14ac:dyDescent="0.25">
      <c r="A47" t="str">
        <f t="shared" si="2"/>
        <v xml:space="preserve">SMF5075ADFTAUPEAMZCOMREGMAR   </v>
      </c>
      <c r="B47" s="1"/>
      <c r="C47" s="2" t="s">
        <v>216</v>
      </c>
      <c r="D47" s="2" t="s">
        <v>217</v>
      </c>
      <c r="E47" s="2" t="s">
        <v>218</v>
      </c>
      <c r="F47" s="2" t="s">
        <v>54</v>
      </c>
      <c r="G47" s="2" t="s">
        <v>55</v>
      </c>
      <c r="H47" s="2" t="s">
        <v>74</v>
      </c>
      <c r="I47" s="13" t="s">
        <v>193</v>
      </c>
      <c r="J47" s="2" t="s">
        <v>71</v>
      </c>
      <c r="K47" s="2" t="s">
        <v>59</v>
      </c>
      <c r="L47" s="3">
        <v>12</v>
      </c>
      <c r="M47" s="2" t="s">
        <v>114</v>
      </c>
      <c r="N47" s="2" t="s">
        <v>137</v>
      </c>
      <c r="O47" s="4">
        <v>24.99</v>
      </c>
      <c r="P47" s="4" t="e">
        <f>+#REF!+0.75</f>
        <v>#REF!</v>
      </c>
      <c r="Q47" s="5">
        <v>336</v>
      </c>
      <c r="R47" s="10"/>
      <c r="S47" s="10"/>
      <c r="T47" s="10"/>
      <c r="U47" s="10">
        <v>108</v>
      </c>
      <c r="V47" s="10">
        <v>156</v>
      </c>
      <c r="W47" s="10">
        <v>72</v>
      </c>
      <c r="X47" s="10"/>
      <c r="Y47" s="10">
        <v>0</v>
      </c>
      <c r="Z47" s="10">
        <v>0</v>
      </c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</row>
    <row r="48" spans="1:53" ht="66" hidden="1" customHeight="1" x14ac:dyDescent="0.25">
      <c r="A48" t="str">
        <f t="shared" si="2"/>
        <v xml:space="preserve">SLF6205AGNBLACKDBM03S0SSBD   </v>
      </c>
      <c r="B48" s="1"/>
      <c r="C48" s="2" t="s">
        <v>177</v>
      </c>
      <c r="D48" s="2" t="s">
        <v>178</v>
      </c>
      <c r="E48" s="2" t="s">
        <v>110</v>
      </c>
      <c r="F48" s="2" t="s">
        <v>169</v>
      </c>
      <c r="G48" s="2" t="s">
        <v>170</v>
      </c>
      <c r="H48" s="2" t="s">
        <v>120</v>
      </c>
      <c r="I48" s="2" t="s">
        <v>103</v>
      </c>
      <c r="J48" s="2" t="s">
        <v>71</v>
      </c>
      <c r="K48" s="2" t="s">
        <v>171</v>
      </c>
      <c r="L48" s="3">
        <v>3</v>
      </c>
      <c r="M48" s="2" t="s">
        <v>75</v>
      </c>
      <c r="N48" s="2" t="s">
        <v>61</v>
      </c>
      <c r="O48" s="2"/>
      <c r="P48" s="4" t="e">
        <f>+#REF!+0.75</f>
        <v>#REF!</v>
      </c>
      <c r="Q48" s="5">
        <v>648</v>
      </c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</row>
    <row r="49" spans="1:53" ht="66" hidden="1" customHeight="1" x14ac:dyDescent="0.25">
      <c r="A49" t="str">
        <f t="shared" si="2"/>
        <v xml:space="preserve">SLF6205AGNBLACKDBMREGSBD   </v>
      </c>
      <c r="B49" s="1"/>
      <c r="C49" s="2" t="s">
        <v>177</v>
      </c>
      <c r="D49" s="2" t="s">
        <v>178</v>
      </c>
      <c r="E49" s="2" t="s">
        <v>110</v>
      </c>
      <c r="F49" s="2" t="s">
        <v>169</v>
      </c>
      <c r="G49" s="2" t="s">
        <v>55</v>
      </c>
      <c r="H49" s="2" t="s">
        <v>120</v>
      </c>
      <c r="I49" s="2" t="s">
        <v>103</v>
      </c>
      <c r="J49" s="2" t="s">
        <v>71</v>
      </c>
      <c r="K49" s="2" t="s">
        <v>171</v>
      </c>
      <c r="L49" s="3">
        <v>3</v>
      </c>
      <c r="M49" s="2" t="s">
        <v>75</v>
      </c>
      <c r="N49" s="2" t="s">
        <v>61</v>
      </c>
      <c r="O49" s="2"/>
      <c r="P49" s="4" t="e">
        <f>+#REF!+0.75</f>
        <v>#REF!</v>
      </c>
      <c r="Q49" s="5">
        <v>192</v>
      </c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</row>
    <row r="50" spans="1:53" ht="66" hidden="1" customHeight="1" x14ac:dyDescent="0.25">
      <c r="A50" t="str">
        <f t="shared" si="2"/>
        <v xml:space="preserve">SLF7233APLGREYJCPREGSBD   </v>
      </c>
      <c r="B50" s="1"/>
      <c r="C50" s="2" t="s">
        <v>179</v>
      </c>
      <c r="D50" s="2" t="s">
        <v>180</v>
      </c>
      <c r="E50" s="2" t="s">
        <v>64</v>
      </c>
      <c r="F50" s="2" t="s">
        <v>181</v>
      </c>
      <c r="G50" s="2" t="s">
        <v>55</v>
      </c>
      <c r="H50" s="2" t="s">
        <v>86</v>
      </c>
      <c r="I50" s="2" t="s">
        <v>103</v>
      </c>
      <c r="J50" s="2" t="s">
        <v>71</v>
      </c>
      <c r="K50" s="2" t="s">
        <v>59</v>
      </c>
      <c r="L50" s="3">
        <v>6</v>
      </c>
      <c r="M50" s="2" t="s">
        <v>75</v>
      </c>
      <c r="N50" s="2" t="s">
        <v>61</v>
      </c>
      <c r="O50" s="2"/>
      <c r="P50" s="4" t="e">
        <f>+#REF!+0.75</f>
        <v>#REF!</v>
      </c>
      <c r="Q50" s="5">
        <v>594</v>
      </c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>
        <v>42</v>
      </c>
      <c r="AU50" s="10"/>
      <c r="AV50" s="10">
        <v>348</v>
      </c>
      <c r="AW50" s="10"/>
      <c r="AX50" s="10"/>
      <c r="AY50" s="10"/>
      <c r="AZ50" s="10">
        <v>204</v>
      </c>
      <c r="BA50" s="10"/>
    </row>
    <row r="51" spans="1:53" ht="66" hidden="1" customHeight="1" x14ac:dyDescent="0.25">
      <c r="A51" t="str">
        <f t="shared" si="2"/>
        <v xml:space="preserve">SLLF0532GNBLACKMJR09A01SBD   </v>
      </c>
      <c r="B51" s="1"/>
      <c r="C51" s="2" t="s">
        <v>182</v>
      </c>
      <c r="D51" s="2" t="s">
        <v>183</v>
      </c>
      <c r="E51" s="2" t="s">
        <v>110</v>
      </c>
      <c r="F51" s="2" t="s">
        <v>184</v>
      </c>
      <c r="G51" s="2" t="s">
        <v>185</v>
      </c>
      <c r="H51" s="2" t="s">
        <v>120</v>
      </c>
      <c r="I51" s="2" t="s">
        <v>103</v>
      </c>
      <c r="J51" s="2" t="s">
        <v>71</v>
      </c>
      <c r="K51" s="2" t="s">
        <v>186</v>
      </c>
      <c r="L51" s="3">
        <v>9</v>
      </c>
      <c r="M51" s="2" t="s">
        <v>75</v>
      </c>
      <c r="N51" s="2" t="s">
        <v>61</v>
      </c>
      <c r="O51" s="2"/>
      <c r="P51" s="4" t="e">
        <f>+#REF!+0.75</f>
        <v>#REF!</v>
      </c>
      <c r="Q51" s="5">
        <v>621</v>
      </c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</row>
    <row r="52" spans="1:53" ht="66" hidden="1" customHeight="1" x14ac:dyDescent="0.25">
      <c r="A52" t="str">
        <f t="shared" ref="A52:A84" si="3">_xlfn.CONCAT(C52,E52,F52,G52,N52)</f>
        <v xml:space="preserve">SLMF0446DMYELLOW88KMT15A06SBD   </v>
      </c>
      <c r="B52" s="1"/>
      <c r="C52" s="2" t="s">
        <v>187</v>
      </c>
      <c r="D52" s="2" t="s">
        <v>188</v>
      </c>
      <c r="E52" s="2" t="s">
        <v>189</v>
      </c>
      <c r="F52" s="2" t="s">
        <v>190</v>
      </c>
      <c r="G52" s="2" t="s">
        <v>191</v>
      </c>
      <c r="H52" s="2" t="s">
        <v>192</v>
      </c>
      <c r="I52" s="2" t="s">
        <v>193</v>
      </c>
      <c r="J52" s="2" t="s">
        <v>71</v>
      </c>
      <c r="K52" s="2" t="s">
        <v>194</v>
      </c>
      <c r="L52" s="3">
        <v>15</v>
      </c>
      <c r="M52" s="2" t="s">
        <v>75</v>
      </c>
      <c r="N52" s="2" t="s">
        <v>61</v>
      </c>
      <c r="O52" s="2"/>
      <c r="P52" s="4" t="e">
        <f>+#REF!+0.75</f>
        <v>#REF!</v>
      </c>
      <c r="Q52" s="5">
        <v>405</v>
      </c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</row>
    <row r="53" spans="1:53" ht="66" hidden="1" customHeight="1" x14ac:dyDescent="0.25">
      <c r="A53" t="str">
        <f t="shared" si="3"/>
        <v xml:space="preserve">SMF0950BPLBLACKAMZCOMREGSBD   </v>
      </c>
      <c r="B53" s="1"/>
      <c r="C53" s="2" t="s">
        <v>195</v>
      </c>
      <c r="D53" s="2" t="s">
        <v>196</v>
      </c>
      <c r="E53" s="2" t="s">
        <v>110</v>
      </c>
      <c r="F53" s="2" t="s">
        <v>54</v>
      </c>
      <c r="G53" s="2" t="s">
        <v>55</v>
      </c>
      <c r="H53" s="2" t="s">
        <v>86</v>
      </c>
      <c r="I53" s="2" t="s">
        <v>193</v>
      </c>
      <c r="J53" s="2" t="s">
        <v>71</v>
      </c>
      <c r="K53" s="2" t="s">
        <v>59</v>
      </c>
      <c r="L53" s="3">
        <v>12</v>
      </c>
      <c r="M53" s="2"/>
      <c r="N53" s="2" t="s">
        <v>61</v>
      </c>
      <c r="O53" s="2"/>
      <c r="P53" s="4" t="e">
        <f>+#REF!+0.75</f>
        <v>#REF!</v>
      </c>
      <c r="Q53" s="5">
        <v>3466</v>
      </c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>
        <v>156</v>
      </c>
      <c r="AN53" s="10">
        <v>1342</v>
      </c>
      <c r="AO53" s="10">
        <v>1235</v>
      </c>
      <c r="AP53" s="10"/>
      <c r="AQ53" s="10">
        <v>733</v>
      </c>
      <c r="AR53" s="10"/>
      <c r="AS53" s="10"/>
      <c r="AT53" s="10"/>
      <c r="AU53" s="10"/>
      <c r="AV53" s="10"/>
      <c r="AW53" s="10"/>
      <c r="AX53" s="10"/>
      <c r="AY53" s="10"/>
      <c r="AZ53" s="10"/>
      <c r="BA53" s="10"/>
    </row>
    <row r="54" spans="1:53" ht="66" hidden="1" customHeight="1" x14ac:dyDescent="0.25">
      <c r="A54" t="str">
        <f t="shared" si="3"/>
        <v xml:space="preserve">SMF0950BPLGREYAMZCOMREGSBD   </v>
      </c>
      <c r="B54" s="1"/>
      <c r="C54" s="2" t="s">
        <v>195</v>
      </c>
      <c r="D54" s="2" t="s">
        <v>196</v>
      </c>
      <c r="E54" s="2" t="s">
        <v>64</v>
      </c>
      <c r="F54" s="2" t="s">
        <v>54</v>
      </c>
      <c r="G54" s="2" t="s">
        <v>55</v>
      </c>
      <c r="H54" s="2" t="s">
        <v>86</v>
      </c>
      <c r="I54" s="2" t="s">
        <v>193</v>
      </c>
      <c r="J54" s="2" t="s">
        <v>71</v>
      </c>
      <c r="K54" s="2" t="s">
        <v>59</v>
      </c>
      <c r="L54" s="3">
        <v>12</v>
      </c>
      <c r="M54" s="2"/>
      <c r="N54" s="2" t="s">
        <v>61</v>
      </c>
      <c r="O54" s="2"/>
      <c r="P54" s="4" t="e">
        <f>+#REF!+0.75</f>
        <v>#REF!</v>
      </c>
      <c r="Q54" s="5">
        <v>2291</v>
      </c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>
        <v>108</v>
      </c>
      <c r="AN54" s="10">
        <v>1072</v>
      </c>
      <c r="AO54" s="10">
        <v>607</v>
      </c>
      <c r="AP54" s="10"/>
      <c r="AQ54" s="10">
        <v>504</v>
      </c>
      <c r="AR54" s="10"/>
      <c r="AS54" s="10"/>
      <c r="AT54" s="10"/>
      <c r="AU54" s="10"/>
      <c r="AV54" s="10"/>
      <c r="AW54" s="10"/>
      <c r="AX54" s="10"/>
      <c r="AY54" s="10"/>
      <c r="AZ54" s="10"/>
      <c r="BA54" s="10"/>
    </row>
    <row r="55" spans="1:53" ht="66" hidden="1" customHeight="1" x14ac:dyDescent="0.25">
      <c r="A55" t="str">
        <f t="shared" si="3"/>
        <v xml:space="preserve">SMF3095AFMYELLOWAMZCOMREGSBD   </v>
      </c>
      <c r="B55" s="1"/>
      <c r="C55" s="2" t="s">
        <v>197</v>
      </c>
      <c r="D55" s="2" t="s">
        <v>198</v>
      </c>
      <c r="E55" s="2" t="s">
        <v>189</v>
      </c>
      <c r="F55" s="2" t="s">
        <v>54</v>
      </c>
      <c r="G55" s="2" t="s">
        <v>55</v>
      </c>
      <c r="H55" s="2" t="s">
        <v>199</v>
      </c>
      <c r="I55" s="2" t="s">
        <v>193</v>
      </c>
      <c r="J55" s="2" t="s">
        <v>71</v>
      </c>
      <c r="K55" s="2" t="s">
        <v>59</v>
      </c>
      <c r="L55" s="3">
        <v>20</v>
      </c>
      <c r="M55" s="2" t="s">
        <v>75</v>
      </c>
      <c r="N55" s="2" t="s">
        <v>61</v>
      </c>
      <c r="O55" s="4">
        <v>19.989999999999998</v>
      </c>
      <c r="P55" s="4" t="e">
        <f>+#REF!+0.75</f>
        <v>#REF!</v>
      </c>
      <c r="Q55" s="5">
        <v>520</v>
      </c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>
        <v>520</v>
      </c>
      <c r="BA55" s="10"/>
    </row>
    <row r="56" spans="1:53" ht="66" hidden="1" customHeight="1" x14ac:dyDescent="0.25">
      <c r="A56" t="str">
        <f t="shared" si="3"/>
        <v xml:space="preserve">SMF4154AGNGREYCPSREGSBD   </v>
      </c>
      <c r="B56" s="1"/>
      <c r="C56" s="2" t="s">
        <v>200</v>
      </c>
      <c r="D56" s="2" t="s">
        <v>201</v>
      </c>
      <c r="E56" s="2" t="s">
        <v>64</v>
      </c>
      <c r="F56" s="2" t="s">
        <v>202</v>
      </c>
      <c r="G56" s="2" t="s">
        <v>55</v>
      </c>
      <c r="H56" s="2" t="s">
        <v>120</v>
      </c>
      <c r="I56" s="2" t="s">
        <v>193</v>
      </c>
      <c r="J56" s="2" t="s">
        <v>71</v>
      </c>
      <c r="K56" s="2" t="s">
        <v>59</v>
      </c>
      <c r="L56" s="3">
        <v>12</v>
      </c>
      <c r="M56" s="2"/>
      <c r="N56" s="2" t="s">
        <v>61</v>
      </c>
      <c r="O56" s="2"/>
      <c r="P56" s="4" t="e">
        <f>+#REF!+0.75</f>
        <v>#REF!</v>
      </c>
      <c r="Q56" s="5">
        <v>768</v>
      </c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>
        <v>768</v>
      </c>
    </row>
    <row r="57" spans="1:53" ht="66" hidden="1" customHeight="1" x14ac:dyDescent="0.25">
      <c r="A57" t="str">
        <f t="shared" si="3"/>
        <v xml:space="preserve">SMF4892ADKBLACKZAPREGSBD   </v>
      </c>
      <c r="B57" s="1"/>
      <c r="C57" s="2" t="s">
        <v>203</v>
      </c>
      <c r="D57" s="2" t="s">
        <v>204</v>
      </c>
      <c r="E57" s="2" t="s">
        <v>110</v>
      </c>
      <c r="F57" s="2" t="s">
        <v>205</v>
      </c>
      <c r="G57" s="2" t="s">
        <v>55</v>
      </c>
      <c r="H57" s="2" t="s">
        <v>206</v>
      </c>
      <c r="I57" s="2" t="s">
        <v>193</v>
      </c>
      <c r="J57" s="2" t="s">
        <v>71</v>
      </c>
      <c r="K57" s="2" t="s">
        <v>59</v>
      </c>
      <c r="L57" s="3">
        <v>10</v>
      </c>
      <c r="M57" s="2"/>
      <c r="N57" s="2" t="s">
        <v>61</v>
      </c>
      <c r="O57" s="4">
        <v>60</v>
      </c>
      <c r="P57" s="4" t="e">
        <f>+#REF!+0.75</f>
        <v>#REF!</v>
      </c>
      <c r="Q57" s="5">
        <v>190</v>
      </c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>
        <v>50</v>
      </c>
      <c r="AX57" s="10"/>
      <c r="AY57" s="10">
        <v>50</v>
      </c>
      <c r="AZ57" s="10">
        <v>50</v>
      </c>
      <c r="BA57" s="10">
        <v>40</v>
      </c>
    </row>
    <row r="58" spans="1:53" ht="66" hidden="1" customHeight="1" x14ac:dyDescent="0.25">
      <c r="A58" t="str">
        <f t="shared" si="3"/>
        <v xml:space="preserve">SMF4892ADKNAVYZAPREGSBD   </v>
      </c>
      <c r="B58" s="1"/>
      <c r="C58" s="2" t="s">
        <v>203</v>
      </c>
      <c r="D58" s="2" t="s">
        <v>204</v>
      </c>
      <c r="E58" s="2" t="s">
        <v>76</v>
      </c>
      <c r="F58" s="2" t="s">
        <v>205</v>
      </c>
      <c r="G58" s="2" t="s">
        <v>55</v>
      </c>
      <c r="H58" s="2" t="s">
        <v>206</v>
      </c>
      <c r="I58" s="2" t="s">
        <v>193</v>
      </c>
      <c r="J58" s="2" t="s">
        <v>71</v>
      </c>
      <c r="K58" s="2" t="s">
        <v>59</v>
      </c>
      <c r="L58" s="3">
        <v>10</v>
      </c>
      <c r="M58" s="2"/>
      <c r="N58" s="2" t="s">
        <v>61</v>
      </c>
      <c r="O58" s="4">
        <v>60</v>
      </c>
      <c r="P58" s="4" t="e">
        <f>+#REF!+0.75</f>
        <v>#REF!</v>
      </c>
      <c r="Q58" s="5">
        <v>190</v>
      </c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>
        <v>50</v>
      </c>
      <c r="AX58" s="10"/>
      <c r="AY58" s="10">
        <v>50</v>
      </c>
      <c r="AZ58" s="10">
        <v>50</v>
      </c>
      <c r="BA58" s="10">
        <v>40</v>
      </c>
    </row>
    <row r="59" spans="1:53" ht="66" hidden="1" customHeight="1" x14ac:dyDescent="0.25">
      <c r="A59" t="str">
        <f t="shared" si="3"/>
        <v xml:space="preserve">SMF4931BUSBLACKAMZCOMREGMAR   </v>
      </c>
      <c r="B59" s="1"/>
      <c r="C59" s="2" t="s">
        <v>207</v>
      </c>
      <c r="D59" s="2" t="s">
        <v>208</v>
      </c>
      <c r="E59" s="2" t="s">
        <v>110</v>
      </c>
      <c r="F59" s="2" t="s">
        <v>54</v>
      </c>
      <c r="G59" s="2" t="s">
        <v>55</v>
      </c>
      <c r="H59" s="2" t="s">
        <v>152</v>
      </c>
      <c r="I59" s="2" t="s">
        <v>193</v>
      </c>
      <c r="J59" s="2" t="s">
        <v>71</v>
      </c>
      <c r="K59" s="2" t="s">
        <v>59</v>
      </c>
      <c r="L59" s="3">
        <v>12</v>
      </c>
      <c r="M59" s="2" t="s">
        <v>114</v>
      </c>
      <c r="N59" s="2" t="s">
        <v>137</v>
      </c>
      <c r="O59" s="4">
        <v>34.99</v>
      </c>
      <c r="P59" s="4" t="e">
        <f>+#REF!+0.75</f>
        <v>#REF!</v>
      </c>
      <c r="Q59" s="9">
        <v>936</v>
      </c>
      <c r="R59" s="10"/>
      <c r="S59" s="10"/>
      <c r="T59" s="10">
        <v>60</v>
      </c>
      <c r="U59" s="10">
        <v>60</v>
      </c>
      <c r="V59" s="10">
        <v>72</v>
      </c>
      <c r="W59" s="10">
        <v>240</v>
      </c>
      <c r="X59" s="10">
        <v>420</v>
      </c>
      <c r="Y59" s="10">
        <v>60</v>
      </c>
      <c r="Z59" s="10">
        <v>24</v>
      </c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</row>
    <row r="60" spans="1:53" ht="66" hidden="1" customHeight="1" x14ac:dyDescent="0.25">
      <c r="A60" t="str">
        <f t="shared" si="3"/>
        <v xml:space="preserve">SMF4931BUSBLACKAMZCOMREGSBD   </v>
      </c>
      <c r="B60" s="1"/>
      <c r="C60" s="2" t="s">
        <v>207</v>
      </c>
      <c r="D60" s="2" t="s">
        <v>208</v>
      </c>
      <c r="E60" s="2" t="s">
        <v>110</v>
      </c>
      <c r="F60" s="2" t="s">
        <v>54</v>
      </c>
      <c r="G60" s="2" t="s">
        <v>55</v>
      </c>
      <c r="H60" s="2" t="s">
        <v>152</v>
      </c>
      <c r="I60" s="2" t="s">
        <v>193</v>
      </c>
      <c r="J60" s="2" t="s">
        <v>71</v>
      </c>
      <c r="K60" s="2" t="s">
        <v>59</v>
      </c>
      <c r="L60" s="3">
        <v>12</v>
      </c>
      <c r="M60" s="2" t="s">
        <v>114</v>
      </c>
      <c r="N60" s="2" t="s">
        <v>61</v>
      </c>
      <c r="O60" s="4">
        <v>34.99</v>
      </c>
      <c r="P60" s="4" t="e">
        <f>+#REF!+0.75</f>
        <v>#REF!</v>
      </c>
      <c r="Q60" s="9">
        <v>1251</v>
      </c>
      <c r="R60" s="10"/>
      <c r="S60" s="10"/>
      <c r="T60" s="10">
        <v>117</v>
      </c>
      <c r="U60" s="10">
        <v>111</v>
      </c>
      <c r="V60" s="10">
        <v>298</v>
      </c>
      <c r="W60" s="10">
        <v>272</v>
      </c>
      <c r="X60" s="10">
        <v>137</v>
      </c>
      <c r="Y60" s="10">
        <v>171</v>
      </c>
      <c r="Z60" s="10">
        <v>145</v>
      </c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</row>
    <row r="61" spans="1:53" ht="66" hidden="1" customHeight="1" x14ac:dyDescent="0.25">
      <c r="A61" t="str">
        <f t="shared" si="3"/>
        <v xml:space="preserve">SMF4931BUSGREYAMZCOMREGMAR   </v>
      </c>
      <c r="B61" s="1"/>
      <c r="C61" s="2" t="s">
        <v>207</v>
      </c>
      <c r="D61" s="2" t="s">
        <v>208</v>
      </c>
      <c r="E61" s="2" t="s">
        <v>64</v>
      </c>
      <c r="F61" s="2" t="s">
        <v>54</v>
      </c>
      <c r="G61" s="2" t="s">
        <v>55</v>
      </c>
      <c r="H61" s="2" t="s">
        <v>152</v>
      </c>
      <c r="I61" s="2" t="s">
        <v>193</v>
      </c>
      <c r="J61" s="2" t="s">
        <v>71</v>
      </c>
      <c r="K61" s="2" t="s">
        <v>59</v>
      </c>
      <c r="L61" s="3">
        <v>12</v>
      </c>
      <c r="M61" s="2" t="s">
        <v>114</v>
      </c>
      <c r="N61" s="2" t="s">
        <v>137</v>
      </c>
      <c r="O61" s="4">
        <v>34.99</v>
      </c>
      <c r="P61" s="4" t="e">
        <f>+#REF!+0.75</f>
        <v>#REF!</v>
      </c>
      <c r="Q61" s="9">
        <v>384</v>
      </c>
      <c r="R61" s="10"/>
      <c r="S61" s="10"/>
      <c r="T61" s="10">
        <v>24</v>
      </c>
      <c r="U61" s="10">
        <v>24</v>
      </c>
      <c r="V61" s="10">
        <v>72</v>
      </c>
      <c r="W61" s="10">
        <v>108</v>
      </c>
      <c r="X61" s="10">
        <v>60</v>
      </c>
      <c r="Y61" s="10">
        <v>72</v>
      </c>
      <c r="Z61" s="10">
        <v>24</v>
      </c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</row>
    <row r="62" spans="1:53" ht="66" hidden="1" customHeight="1" x14ac:dyDescent="0.25">
      <c r="A62" t="str">
        <f t="shared" si="3"/>
        <v xml:space="preserve">SMF4931BUSGREYAMZCOMREGSBD   </v>
      </c>
      <c r="B62" s="1"/>
      <c r="C62" s="2" t="s">
        <v>207</v>
      </c>
      <c r="D62" s="2" t="s">
        <v>208</v>
      </c>
      <c r="E62" s="2" t="s">
        <v>64</v>
      </c>
      <c r="F62" s="2" t="s">
        <v>54</v>
      </c>
      <c r="G62" s="2" t="s">
        <v>55</v>
      </c>
      <c r="H62" s="2" t="s">
        <v>152</v>
      </c>
      <c r="I62" s="2" t="s">
        <v>193</v>
      </c>
      <c r="J62" s="2" t="s">
        <v>71</v>
      </c>
      <c r="K62" s="2" t="s">
        <v>59</v>
      </c>
      <c r="L62" s="3">
        <v>12</v>
      </c>
      <c r="M62" s="2" t="s">
        <v>114</v>
      </c>
      <c r="N62" s="2" t="s">
        <v>61</v>
      </c>
      <c r="O62" s="4">
        <v>34.99</v>
      </c>
      <c r="P62" s="4" t="e">
        <f>+#REF!+0.75</f>
        <v>#REF!</v>
      </c>
      <c r="Q62" s="9">
        <v>1100</v>
      </c>
      <c r="R62" s="10"/>
      <c r="S62" s="10"/>
      <c r="T62" s="10">
        <v>75</v>
      </c>
      <c r="U62" s="10">
        <v>82</v>
      </c>
      <c r="V62" s="10">
        <v>34</v>
      </c>
      <c r="W62" s="10">
        <v>294</v>
      </c>
      <c r="X62" s="10">
        <v>352</v>
      </c>
      <c r="Y62" s="10">
        <v>161</v>
      </c>
      <c r="Z62" s="10">
        <v>102</v>
      </c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</row>
    <row r="63" spans="1:53" ht="66" hidden="1" customHeight="1" x14ac:dyDescent="0.25">
      <c r="A63" t="str">
        <f t="shared" si="3"/>
        <v xml:space="preserve">SMF4931BUSNAVYAMZCOMREGMAR   </v>
      </c>
      <c r="B63" s="1"/>
      <c r="C63" s="2" t="s">
        <v>207</v>
      </c>
      <c r="D63" s="2" t="s">
        <v>208</v>
      </c>
      <c r="E63" s="2" t="s">
        <v>76</v>
      </c>
      <c r="F63" s="2" t="s">
        <v>54</v>
      </c>
      <c r="G63" s="2" t="s">
        <v>55</v>
      </c>
      <c r="H63" s="2" t="s">
        <v>152</v>
      </c>
      <c r="I63" s="2" t="s">
        <v>193</v>
      </c>
      <c r="J63" s="2" t="s">
        <v>71</v>
      </c>
      <c r="K63" s="2" t="s">
        <v>59</v>
      </c>
      <c r="L63" s="3">
        <v>12</v>
      </c>
      <c r="M63" s="2" t="s">
        <v>114</v>
      </c>
      <c r="N63" s="2" t="s">
        <v>137</v>
      </c>
      <c r="O63" s="4">
        <v>34.99</v>
      </c>
      <c r="P63" s="4" t="e">
        <f>+#REF!+0.75</f>
        <v>#REF!</v>
      </c>
      <c r="Q63" s="5">
        <v>768</v>
      </c>
      <c r="R63" s="10"/>
      <c r="S63" s="10"/>
      <c r="T63" s="10">
        <v>48</v>
      </c>
      <c r="U63" s="10">
        <v>60</v>
      </c>
      <c r="V63" s="10">
        <v>108</v>
      </c>
      <c r="W63" s="10">
        <v>204</v>
      </c>
      <c r="X63" s="10">
        <v>216</v>
      </c>
      <c r="Y63" s="10">
        <v>72</v>
      </c>
      <c r="Z63" s="10">
        <v>60</v>
      </c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</row>
    <row r="64" spans="1:53" ht="66" customHeight="1" x14ac:dyDescent="0.25">
      <c r="A64" t="str">
        <f t="shared" si="3"/>
        <v xml:space="preserve">SMF5076ADFREDAMZCOMREGMAR   </v>
      </c>
      <c r="B64" s="1"/>
      <c r="C64" s="2" t="s">
        <v>219</v>
      </c>
      <c r="D64" s="2" t="s">
        <v>213</v>
      </c>
      <c r="E64" s="2" t="s">
        <v>157</v>
      </c>
      <c r="F64" s="2" t="s">
        <v>54</v>
      </c>
      <c r="G64" s="2" t="s">
        <v>55</v>
      </c>
      <c r="H64" s="2" t="s">
        <v>74</v>
      </c>
      <c r="I64" s="13" t="s">
        <v>193</v>
      </c>
      <c r="J64" s="2" t="s">
        <v>71</v>
      </c>
      <c r="K64" s="2" t="s">
        <v>59</v>
      </c>
      <c r="L64" s="3">
        <v>10</v>
      </c>
      <c r="M64" s="2" t="s">
        <v>114</v>
      </c>
      <c r="N64" s="2" t="s">
        <v>137</v>
      </c>
      <c r="O64" s="4">
        <v>24.99</v>
      </c>
      <c r="P64" s="4" t="e">
        <f>+#REF!+0.75</f>
        <v>#REF!</v>
      </c>
      <c r="Q64" s="5">
        <v>1330</v>
      </c>
      <c r="R64" s="10"/>
      <c r="S64" s="10"/>
      <c r="T64" s="10">
        <v>50</v>
      </c>
      <c r="U64" s="10">
        <v>170</v>
      </c>
      <c r="V64" s="10">
        <v>400</v>
      </c>
      <c r="W64" s="10">
        <v>400</v>
      </c>
      <c r="X64" s="10">
        <v>160</v>
      </c>
      <c r="Y64" s="10">
        <v>100</v>
      </c>
      <c r="Z64" s="10">
        <v>50</v>
      </c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</row>
    <row r="65" spans="1:53" ht="66" customHeight="1" x14ac:dyDescent="0.25">
      <c r="A65" t="str">
        <f t="shared" si="3"/>
        <v xml:space="preserve">SMF5077ADFREDAMZCOMREGMAR   </v>
      </c>
      <c r="B65" s="1"/>
      <c r="C65" s="2" t="s">
        <v>220</v>
      </c>
      <c r="D65" s="2" t="s">
        <v>73</v>
      </c>
      <c r="E65" s="2" t="s">
        <v>157</v>
      </c>
      <c r="F65" s="2" t="s">
        <v>54</v>
      </c>
      <c r="G65" s="2" t="s">
        <v>55</v>
      </c>
      <c r="H65" s="2" t="s">
        <v>74</v>
      </c>
      <c r="I65" s="13" t="s">
        <v>193</v>
      </c>
      <c r="J65" s="2" t="s">
        <v>71</v>
      </c>
      <c r="K65" s="2" t="s">
        <v>59</v>
      </c>
      <c r="L65" s="3">
        <v>12</v>
      </c>
      <c r="M65" s="2" t="s">
        <v>114</v>
      </c>
      <c r="N65" s="2" t="s">
        <v>137</v>
      </c>
      <c r="O65" s="4">
        <v>24.99</v>
      </c>
      <c r="P65" s="4" t="e">
        <f>+#REF!+0.75</f>
        <v>#REF!</v>
      </c>
      <c r="Q65" s="5">
        <v>1680</v>
      </c>
      <c r="R65" s="10"/>
      <c r="S65" s="10"/>
      <c r="T65" s="10">
        <v>84</v>
      </c>
      <c r="U65" s="10">
        <v>240</v>
      </c>
      <c r="V65" s="10">
        <v>456</v>
      </c>
      <c r="W65" s="10">
        <v>456</v>
      </c>
      <c r="X65" s="10">
        <v>216</v>
      </c>
      <c r="Y65" s="10">
        <v>144</v>
      </c>
      <c r="Z65" s="10">
        <v>84</v>
      </c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</row>
    <row r="66" spans="1:53" ht="66" customHeight="1" x14ac:dyDescent="0.25">
      <c r="A66" t="str">
        <f t="shared" si="3"/>
        <v xml:space="preserve">SMF5080ADFCAMOUFLAGEAMZCOMREGMAR   </v>
      </c>
      <c r="B66" s="1"/>
      <c r="C66" s="2" t="s">
        <v>221</v>
      </c>
      <c r="D66" s="2" t="s">
        <v>213</v>
      </c>
      <c r="E66" s="2" t="s">
        <v>222</v>
      </c>
      <c r="F66" s="2" t="s">
        <v>54</v>
      </c>
      <c r="G66" s="2" t="s">
        <v>55</v>
      </c>
      <c r="H66" s="2" t="s">
        <v>74</v>
      </c>
      <c r="I66" s="13" t="s">
        <v>193</v>
      </c>
      <c r="J66" s="2" t="s">
        <v>71</v>
      </c>
      <c r="K66" s="2" t="s">
        <v>59</v>
      </c>
      <c r="L66" s="3">
        <v>10</v>
      </c>
      <c r="M66" s="2" t="s">
        <v>114</v>
      </c>
      <c r="N66" s="2" t="s">
        <v>137</v>
      </c>
      <c r="O66" s="4">
        <v>24.99</v>
      </c>
      <c r="P66" s="4" t="e">
        <f>+#REF!+0.75</f>
        <v>#REF!</v>
      </c>
      <c r="Q66" s="5">
        <v>1660</v>
      </c>
      <c r="R66" s="10"/>
      <c r="S66" s="10"/>
      <c r="T66" s="10">
        <v>80</v>
      </c>
      <c r="U66" s="10">
        <v>230</v>
      </c>
      <c r="V66" s="10">
        <v>460</v>
      </c>
      <c r="W66" s="10">
        <v>460</v>
      </c>
      <c r="X66" s="10">
        <v>220</v>
      </c>
      <c r="Y66" s="10">
        <v>130</v>
      </c>
      <c r="Z66" s="10">
        <v>80</v>
      </c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</row>
    <row r="67" spans="1:53" ht="66" customHeight="1" x14ac:dyDescent="0.25">
      <c r="A67" t="str">
        <f t="shared" si="3"/>
        <v xml:space="preserve">SMF5081ADFCAMOUFLAGEAMZCOMREGMAR   </v>
      </c>
      <c r="B67" s="1"/>
      <c r="C67" s="2" t="s">
        <v>223</v>
      </c>
      <c r="D67" s="2" t="s">
        <v>73</v>
      </c>
      <c r="E67" s="2" t="s">
        <v>222</v>
      </c>
      <c r="F67" s="2" t="s">
        <v>54</v>
      </c>
      <c r="G67" s="2" t="s">
        <v>55</v>
      </c>
      <c r="H67" s="2" t="s">
        <v>74</v>
      </c>
      <c r="I67" s="13" t="s">
        <v>193</v>
      </c>
      <c r="J67" s="2" t="s">
        <v>71</v>
      </c>
      <c r="K67" s="2" t="s">
        <v>59</v>
      </c>
      <c r="L67" s="3">
        <v>12</v>
      </c>
      <c r="M67" s="2" t="s">
        <v>114</v>
      </c>
      <c r="N67" s="2" t="s">
        <v>137</v>
      </c>
      <c r="O67" s="4">
        <v>24.99</v>
      </c>
      <c r="P67" s="4" t="e">
        <f>+#REF!+0.75</f>
        <v>#REF!</v>
      </c>
      <c r="Q67" s="5">
        <v>1680</v>
      </c>
      <c r="R67" s="10"/>
      <c r="S67" s="10"/>
      <c r="T67" s="10">
        <v>84</v>
      </c>
      <c r="U67" s="10">
        <v>240</v>
      </c>
      <c r="V67" s="10">
        <v>456</v>
      </c>
      <c r="W67" s="10">
        <v>456</v>
      </c>
      <c r="X67" s="10">
        <v>216</v>
      </c>
      <c r="Y67" s="10">
        <v>144</v>
      </c>
      <c r="Z67" s="10">
        <v>84</v>
      </c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</row>
    <row r="68" spans="1:53" ht="66" customHeight="1" x14ac:dyDescent="0.25">
      <c r="A68" t="str">
        <f t="shared" si="3"/>
        <v xml:space="preserve">SMF5082ADFCAMOUFLAGEAMZCOMREGMAR   </v>
      </c>
      <c r="B68" s="1"/>
      <c r="C68" s="2" t="s">
        <v>224</v>
      </c>
      <c r="D68" s="2" t="s">
        <v>225</v>
      </c>
      <c r="E68" s="2" t="s">
        <v>222</v>
      </c>
      <c r="F68" s="2" t="s">
        <v>54</v>
      </c>
      <c r="G68" s="2" t="s">
        <v>55</v>
      </c>
      <c r="H68" s="2" t="s">
        <v>74</v>
      </c>
      <c r="I68" s="13" t="s">
        <v>193</v>
      </c>
      <c r="J68" s="2" t="s">
        <v>71</v>
      </c>
      <c r="K68" s="2" t="s">
        <v>59</v>
      </c>
      <c r="L68" s="3">
        <v>12</v>
      </c>
      <c r="M68" s="2" t="s">
        <v>114</v>
      </c>
      <c r="N68" s="2" t="s">
        <v>137</v>
      </c>
      <c r="O68" s="4">
        <v>24.99</v>
      </c>
      <c r="P68" s="4" t="e">
        <f>+#REF!+0.75</f>
        <v>#REF!</v>
      </c>
      <c r="Q68" s="5">
        <v>1680</v>
      </c>
      <c r="R68" s="10"/>
      <c r="S68" s="10"/>
      <c r="T68" s="10">
        <v>84</v>
      </c>
      <c r="U68" s="10">
        <v>240</v>
      </c>
      <c r="V68" s="10">
        <v>456</v>
      </c>
      <c r="W68" s="10">
        <v>456</v>
      </c>
      <c r="X68" s="10">
        <v>216</v>
      </c>
      <c r="Y68" s="10">
        <v>144</v>
      </c>
      <c r="Z68" s="10">
        <v>84</v>
      </c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</row>
    <row r="69" spans="1:53" ht="66" customHeight="1" x14ac:dyDescent="0.25">
      <c r="A69" t="str">
        <f t="shared" si="3"/>
        <v xml:space="preserve">SMF5267ADFREDAMZCOMREGMAR   </v>
      </c>
      <c r="B69" s="1"/>
      <c r="C69" s="2" t="s">
        <v>230</v>
      </c>
      <c r="D69" s="2" t="s">
        <v>231</v>
      </c>
      <c r="E69" s="2" t="s">
        <v>157</v>
      </c>
      <c r="F69" s="2" t="s">
        <v>54</v>
      </c>
      <c r="G69" s="2" t="s">
        <v>55</v>
      </c>
      <c r="H69" s="2" t="s">
        <v>74</v>
      </c>
      <c r="I69" s="13" t="s">
        <v>193</v>
      </c>
      <c r="J69" s="2" t="s">
        <v>71</v>
      </c>
      <c r="K69" s="2" t="s">
        <v>59</v>
      </c>
      <c r="L69" s="3">
        <v>12</v>
      </c>
      <c r="M69" s="2" t="s">
        <v>114</v>
      </c>
      <c r="N69" s="2" t="s">
        <v>137</v>
      </c>
      <c r="O69" s="4">
        <v>24.99</v>
      </c>
      <c r="P69" s="4" t="e">
        <f>+#REF!+0.75</f>
        <v>#REF!</v>
      </c>
      <c r="Q69" s="5">
        <v>204</v>
      </c>
      <c r="R69" s="10"/>
      <c r="S69" s="10"/>
      <c r="T69" s="10"/>
      <c r="U69" s="10">
        <v>204</v>
      </c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</row>
    <row r="70" spans="1:53" ht="66" customHeight="1" x14ac:dyDescent="0.25">
      <c r="A70" t="str">
        <f t="shared" si="3"/>
        <v xml:space="preserve">SMF5267ADFREDAMZCOMREGSBD   </v>
      </c>
      <c r="B70" s="1"/>
      <c r="C70" s="2" t="s">
        <v>230</v>
      </c>
      <c r="D70" s="2" t="s">
        <v>231</v>
      </c>
      <c r="E70" s="2" t="s">
        <v>157</v>
      </c>
      <c r="F70" s="2" t="s">
        <v>54</v>
      </c>
      <c r="G70" s="2" t="s">
        <v>55</v>
      </c>
      <c r="H70" s="2" t="s">
        <v>74</v>
      </c>
      <c r="I70" s="13" t="s">
        <v>193</v>
      </c>
      <c r="J70" s="2" t="s">
        <v>71</v>
      </c>
      <c r="K70" s="2" t="s">
        <v>59</v>
      </c>
      <c r="L70" s="3">
        <v>12</v>
      </c>
      <c r="M70" s="2" t="s">
        <v>114</v>
      </c>
      <c r="N70" s="2" t="s">
        <v>61</v>
      </c>
      <c r="O70" s="4">
        <v>24.99</v>
      </c>
      <c r="P70" s="4" t="e">
        <f>+#REF!+0.75</f>
        <v>#REF!</v>
      </c>
      <c r="Q70" s="5">
        <v>1284</v>
      </c>
      <c r="R70" s="10"/>
      <c r="S70" s="10"/>
      <c r="T70" s="10">
        <v>46</v>
      </c>
      <c r="U70" s="10">
        <v>17</v>
      </c>
      <c r="V70" s="10">
        <v>413</v>
      </c>
      <c r="W70" s="10">
        <v>424</v>
      </c>
      <c r="X70" s="10">
        <v>185</v>
      </c>
      <c r="Y70" s="10">
        <v>120</v>
      </c>
      <c r="Z70" s="10">
        <v>79</v>
      </c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</row>
    <row r="71" spans="1:53" ht="66" customHeight="1" x14ac:dyDescent="0.25">
      <c r="A71" t="str">
        <f t="shared" si="3"/>
        <v xml:space="preserve">SMF5268ADFCAMOUFLAGEAMZCOMREGMAR   </v>
      </c>
      <c r="B71" s="1"/>
      <c r="C71" s="2" t="s">
        <v>232</v>
      </c>
      <c r="D71" s="2" t="s">
        <v>233</v>
      </c>
      <c r="E71" s="2" t="s">
        <v>222</v>
      </c>
      <c r="F71" s="2" t="s">
        <v>54</v>
      </c>
      <c r="G71" s="2" t="s">
        <v>55</v>
      </c>
      <c r="H71" s="2" t="s">
        <v>74</v>
      </c>
      <c r="I71" s="13" t="s">
        <v>193</v>
      </c>
      <c r="J71" s="2" t="s">
        <v>71</v>
      </c>
      <c r="K71" s="2" t="s">
        <v>59</v>
      </c>
      <c r="L71" s="3">
        <v>12</v>
      </c>
      <c r="M71" s="2" t="s">
        <v>114</v>
      </c>
      <c r="N71" s="2" t="s">
        <v>137</v>
      </c>
      <c r="O71" s="4">
        <v>24.99</v>
      </c>
      <c r="P71" s="4" t="e">
        <f>+#REF!+0.75</f>
        <v>#REF!</v>
      </c>
      <c r="Q71" s="5">
        <v>204</v>
      </c>
      <c r="R71" s="10"/>
      <c r="S71" s="10"/>
      <c r="T71" s="10"/>
      <c r="U71" s="10">
        <v>204</v>
      </c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</row>
    <row r="72" spans="1:53" ht="66" customHeight="1" x14ac:dyDescent="0.25">
      <c r="A72" t="str">
        <f t="shared" si="3"/>
        <v xml:space="preserve">SMF5268ADFCAMOUFLAGEAMZCOMREGSBD   </v>
      </c>
      <c r="B72" s="1"/>
      <c r="C72" s="2" t="s">
        <v>232</v>
      </c>
      <c r="D72" s="2" t="s">
        <v>233</v>
      </c>
      <c r="E72" s="2" t="s">
        <v>222</v>
      </c>
      <c r="F72" s="2" t="s">
        <v>54</v>
      </c>
      <c r="G72" s="2" t="s">
        <v>55</v>
      </c>
      <c r="H72" s="2" t="s">
        <v>74</v>
      </c>
      <c r="I72" s="13" t="s">
        <v>193</v>
      </c>
      <c r="J72" s="2" t="s">
        <v>71</v>
      </c>
      <c r="K72" s="2" t="s">
        <v>59</v>
      </c>
      <c r="L72" s="3">
        <v>12</v>
      </c>
      <c r="M72" s="2" t="s">
        <v>114</v>
      </c>
      <c r="N72" s="2" t="s">
        <v>61</v>
      </c>
      <c r="O72" s="4">
        <v>24.99</v>
      </c>
      <c r="P72" s="4" t="e">
        <f>+#REF!+0.75</f>
        <v>#REF!</v>
      </c>
      <c r="Q72" s="5">
        <v>1253</v>
      </c>
      <c r="R72" s="10"/>
      <c r="S72" s="10"/>
      <c r="T72" s="10">
        <v>60</v>
      </c>
      <c r="U72" s="10"/>
      <c r="V72" s="10">
        <v>417</v>
      </c>
      <c r="W72" s="10">
        <v>408</v>
      </c>
      <c r="X72" s="10">
        <v>180</v>
      </c>
      <c r="Y72" s="10">
        <v>124</v>
      </c>
      <c r="Z72" s="10">
        <v>64</v>
      </c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</row>
    <row r="73" spans="1:53" ht="66" customHeight="1" x14ac:dyDescent="0.25">
      <c r="A73" t="str">
        <f t="shared" si="3"/>
        <v xml:space="preserve">SMF7295BDFBLACK12F90SBD   </v>
      </c>
      <c r="B73" s="1"/>
      <c r="C73" s="2" t="s">
        <v>234</v>
      </c>
      <c r="D73" s="2" t="s">
        <v>235</v>
      </c>
      <c r="E73" s="2" t="s">
        <v>110</v>
      </c>
      <c r="F73" s="2" t="s">
        <v>101</v>
      </c>
      <c r="G73" s="2" t="s">
        <v>236</v>
      </c>
      <c r="H73" s="2" t="s">
        <v>74</v>
      </c>
      <c r="I73" s="13" t="s">
        <v>193</v>
      </c>
      <c r="J73" s="2" t="s">
        <v>71</v>
      </c>
      <c r="K73" s="2" t="s">
        <v>237</v>
      </c>
      <c r="L73" s="3">
        <v>12</v>
      </c>
      <c r="M73" s="2" t="s">
        <v>254</v>
      </c>
      <c r="N73" s="2" t="s">
        <v>61</v>
      </c>
      <c r="O73" s="2">
        <v>24.99</v>
      </c>
      <c r="P73" s="4" t="e">
        <f>+#REF!+0.75</f>
        <v>#REF!</v>
      </c>
      <c r="Q73" s="5">
        <v>1668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</row>
    <row r="74" spans="1:53" ht="66" customHeight="1" x14ac:dyDescent="0.25">
      <c r="A74" t="str">
        <f t="shared" si="3"/>
        <v xml:space="preserve">FLF4287ADFBLACKAMZCOMREGSBD   </v>
      </c>
      <c r="B74" s="1"/>
      <c r="C74" s="2" t="s">
        <v>108</v>
      </c>
      <c r="D74" s="2" t="s">
        <v>109</v>
      </c>
      <c r="E74" s="2" t="s">
        <v>110</v>
      </c>
      <c r="F74" s="2" t="s">
        <v>54</v>
      </c>
      <c r="G74" s="2" t="s">
        <v>55</v>
      </c>
      <c r="H74" s="2" t="s">
        <v>74</v>
      </c>
      <c r="I74" s="13" t="s">
        <v>103</v>
      </c>
      <c r="J74" s="2" t="s">
        <v>67</v>
      </c>
      <c r="K74" s="2" t="s">
        <v>59</v>
      </c>
      <c r="L74" s="3">
        <v>20</v>
      </c>
      <c r="M74" s="2" t="s">
        <v>60</v>
      </c>
      <c r="N74" s="2" t="s">
        <v>61</v>
      </c>
      <c r="O74" s="4">
        <v>19.989999999999998</v>
      </c>
      <c r="P74" s="4" t="e">
        <f>+#REF!+0.75</f>
        <v>#REF!</v>
      </c>
      <c r="Q74" s="5">
        <v>340</v>
      </c>
      <c r="R74" s="10"/>
      <c r="S74" s="10">
        <v>100</v>
      </c>
      <c r="T74" s="10">
        <v>100</v>
      </c>
      <c r="U74" s="10">
        <v>100</v>
      </c>
      <c r="V74" s="10">
        <v>40</v>
      </c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</row>
    <row r="75" spans="1:53" ht="66" customHeight="1" x14ac:dyDescent="0.25">
      <c r="A75" t="str">
        <f t="shared" si="3"/>
        <v xml:space="preserve">SLF4768ADFBLUE MULTIAMZCOMREGMAR   </v>
      </c>
      <c r="B75" s="1"/>
      <c r="C75" s="2" t="s">
        <v>134</v>
      </c>
      <c r="D75" s="2" t="s">
        <v>135</v>
      </c>
      <c r="E75" s="2" t="s">
        <v>136</v>
      </c>
      <c r="F75" s="2" t="s">
        <v>54</v>
      </c>
      <c r="G75" s="2" t="s">
        <v>55</v>
      </c>
      <c r="H75" s="2" t="s">
        <v>74</v>
      </c>
      <c r="I75" s="13" t="s">
        <v>103</v>
      </c>
      <c r="J75" s="2" t="s">
        <v>71</v>
      </c>
      <c r="K75" s="2" t="s">
        <v>59</v>
      </c>
      <c r="L75" s="3">
        <v>12</v>
      </c>
      <c r="M75" s="2" t="s">
        <v>114</v>
      </c>
      <c r="N75" s="2" t="s">
        <v>137</v>
      </c>
      <c r="O75" s="4">
        <v>19.989999999999998</v>
      </c>
      <c r="P75" s="4" t="e">
        <f>+#REF!+0.75</f>
        <v>#REF!</v>
      </c>
      <c r="Q75" s="5">
        <v>780</v>
      </c>
      <c r="R75" s="10">
        <v>216</v>
      </c>
      <c r="S75" s="10">
        <v>156</v>
      </c>
      <c r="T75" s="10">
        <v>156</v>
      </c>
      <c r="U75" s="10">
        <v>168</v>
      </c>
      <c r="V75" s="10">
        <v>36</v>
      </c>
      <c r="W75" s="10">
        <v>48</v>
      </c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</row>
    <row r="76" spans="1:53" ht="66" customHeight="1" x14ac:dyDescent="0.25">
      <c r="A76" t="str">
        <f t="shared" si="3"/>
        <v xml:space="preserve">SLF5084ADFBLACKAMZCOMREGSBD   </v>
      </c>
      <c r="B76" s="1"/>
      <c r="C76" s="2" t="s">
        <v>154</v>
      </c>
      <c r="D76" s="2" t="s">
        <v>155</v>
      </c>
      <c r="E76" s="2" t="s">
        <v>110</v>
      </c>
      <c r="F76" s="2" t="s">
        <v>54</v>
      </c>
      <c r="G76" s="2" t="s">
        <v>55</v>
      </c>
      <c r="H76" s="2" t="s">
        <v>74</v>
      </c>
      <c r="I76" s="13" t="s">
        <v>103</v>
      </c>
      <c r="J76" s="2" t="s">
        <v>71</v>
      </c>
      <c r="K76" s="2" t="s">
        <v>59</v>
      </c>
      <c r="L76" s="3">
        <v>12</v>
      </c>
      <c r="M76" s="2" t="s">
        <v>114</v>
      </c>
      <c r="N76" s="2" t="s">
        <v>61</v>
      </c>
      <c r="O76" s="4">
        <v>24.99</v>
      </c>
      <c r="P76" s="4" t="e">
        <f>+#REF!+0.75</f>
        <v>#REF!</v>
      </c>
      <c r="Q76" s="5">
        <v>780</v>
      </c>
      <c r="R76" s="10">
        <v>192</v>
      </c>
      <c r="S76" s="10">
        <v>180</v>
      </c>
      <c r="T76" s="10">
        <v>180</v>
      </c>
      <c r="U76" s="10">
        <v>192</v>
      </c>
      <c r="V76" s="10">
        <v>12</v>
      </c>
      <c r="W76" s="10">
        <v>24</v>
      </c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</row>
    <row r="77" spans="1:53" ht="66" hidden="1" customHeight="1" x14ac:dyDescent="0.25">
      <c r="A77" t="str">
        <f t="shared" si="3"/>
        <v xml:space="preserve">SMF5261ALSBLACKAMZCOMREGMAR   </v>
      </c>
      <c r="B77" s="1"/>
      <c r="C77" s="2" t="s">
        <v>226</v>
      </c>
      <c r="D77" s="2" t="s">
        <v>227</v>
      </c>
      <c r="E77" s="2" t="s">
        <v>110</v>
      </c>
      <c r="F77" s="2" t="s">
        <v>54</v>
      </c>
      <c r="G77" s="2" t="s">
        <v>55</v>
      </c>
      <c r="H77" s="2" t="s">
        <v>228</v>
      </c>
      <c r="I77" s="2" t="s">
        <v>193</v>
      </c>
      <c r="J77" s="2" t="s">
        <v>71</v>
      </c>
      <c r="K77" s="2" t="s">
        <v>59</v>
      </c>
      <c r="L77" s="3">
        <v>12</v>
      </c>
      <c r="M77" s="2" t="s">
        <v>60</v>
      </c>
      <c r="N77" s="2" t="s">
        <v>137</v>
      </c>
      <c r="O77" s="4">
        <v>17.989999999999998</v>
      </c>
      <c r="P77" s="4" t="e">
        <f>+#REF!+0.75</f>
        <v>#REF!</v>
      </c>
      <c r="Q77" s="5">
        <v>480</v>
      </c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>
        <v>108</v>
      </c>
      <c r="AV77" s="10"/>
      <c r="AW77" s="10">
        <v>132</v>
      </c>
      <c r="AX77" s="10"/>
      <c r="AY77" s="10">
        <v>144</v>
      </c>
      <c r="AZ77" s="10">
        <v>96</v>
      </c>
      <c r="BA77" s="10"/>
    </row>
    <row r="78" spans="1:53" ht="66" hidden="1" customHeight="1" x14ac:dyDescent="0.25">
      <c r="A78" t="str">
        <f t="shared" si="3"/>
        <v xml:space="preserve">SMF5261ALSBROWNAMZCOMREGMAR   </v>
      </c>
      <c r="B78" s="1"/>
      <c r="C78" s="2" t="s">
        <v>226</v>
      </c>
      <c r="D78" s="2" t="s">
        <v>227</v>
      </c>
      <c r="E78" s="2" t="s">
        <v>211</v>
      </c>
      <c r="F78" s="2" t="s">
        <v>54</v>
      </c>
      <c r="G78" s="2" t="s">
        <v>55</v>
      </c>
      <c r="H78" s="2" t="s">
        <v>228</v>
      </c>
      <c r="I78" s="2" t="s">
        <v>193</v>
      </c>
      <c r="J78" s="2" t="s">
        <v>71</v>
      </c>
      <c r="K78" s="2" t="s">
        <v>59</v>
      </c>
      <c r="L78" s="3">
        <v>12</v>
      </c>
      <c r="M78" s="2" t="s">
        <v>60</v>
      </c>
      <c r="N78" s="2" t="s">
        <v>137</v>
      </c>
      <c r="O78" s="4">
        <v>17.989999999999998</v>
      </c>
      <c r="P78" s="4" t="e">
        <f>+#REF!+0.75</f>
        <v>#REF!</v>
      </c>
      <c r="Q78" s="5">
        <v>660</v>
      </c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>
        <v>108</v>
      </c>
      <c r="AV78" s="10"/>
      <c r="AW78" s="10">
        <v>228</v>
      </c>
      <c r="AX78" s="10"/>
      <c r="AY78" s="10">
        <v>228</v>
      </c>
      <c r="AZ78" s="10">
        <v>96</v>
      </c>
      <c r="BA78" s="10"/>
    </row>
    <row r="79" spans="1:53" ht="66" hidden="1" customHeight="1" x14ac:dyDescent="0.25">
      <c r="A79" t="str">
        <f t="shared" si="3"/>
        <v xml:space="preserve">SMF5261ALSDARK TANAMZCOMREGMAR   </v>
      </c>
      <c r="B79" s="1"/>
      <c r="C79" s="2" t="s">
        <v>226</v>
      </c>
      <c r="D79" s="2" t="s">
        <v>227</v>
      </c>
      <c r="E79" s="2" t="s">
        <v>229</v>
      </c>
      <c r="F79" s="2" t="s">
        <v>54</v>
      </c>
      <c r="G79" s="2" t="s">
        <v>55</v>
      </c>
      <c r="H79" s="2" t="s">
        <v>228</v>
      </c>
      <c r="I79" s="2" t="s">
        <v>193</v>
      </c>
      <c r="J79" s="2" t="s">
        <v>71</v>
      </c>
      <c r="K79" s="2" t="s">
        <v>59</v>
      </c>
      <c r="L79" s="3">
        <v>12</v>
      </c>
      <c r="M79" s="2" t="s">
        <v>60</v>
      </c>
      <c r="N79" s="2" t="s">
        <v>137</v>
      </c>
      <c r="O79" s="4">
        <v>17.989999999999998</v>
      </c>
      <c r="P79" s="4" t="e">
        <f>+#REF!+0.75</f>
        <v>#REF!</v>
      </c>
      <c r="Q79" s="5">
        <v>660</v>
      </c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>
        <v>108</v>
      </c>
      <c r="AV79" s="10"/>
      <c r="AW79" s="10">
        <v>228</v>
      </c>
      <c r="AX79" s="10"/>
      <c r="AY79" s="10">
        <v>228</v>
      </c>
      <c r="AZ79" s="10">
        <v>96</v>
      </c>
      <c r="BA79" s="10"/>
    </row>
    <row r="80" spans="1:53" ht="66" customHeight="1" x14ac:dyDescent="0.25">
      <c r="A80" t="str">
        <f t="shared" si="3"/>
        <v xml:space="preserve">SLF5085ADFREDAMZCOMREGSBD   </v>
      </c>
      <c r="B80" s="1"/>
      <c r="C80" s="2" t="s">
        <v>156</v>
      </c>
      <c r="D80" s="2" t="s">
        <v>155</v>
      </c>
      <c r="E80" s="2" t="s">
        <v>157</v>
      </c>
      <c r="F80" s="2" t="s">
        <v>54</v>
      </c>
      <c r="G80" s="2" t="s">
        <v>55</v>
      </c>
      <c r="H80" s="2" t="s">
        <v>74</v>
      </c>
      <c r="I80" s="13" t="s">
        <v>103</v>
      </c>
      <c r="J80" s="2" t="s">
        <v>71</v>
      </c>
      <c r="K80" s="2" t="s">
        <v>59</v>
      </c>
      <c r="L80" s="3">
        <v>12</v>
      </c>
      <c r="M80" s="2" t="s">
        <v>114</v>
      </c>
      <c r="N80" s="2" t="s">
        <v>61</v>
      </c>
      <c r="O80" s="4">
        <v>24.99</v>
      </c>
      <c r="P80" s="4" t="e">
        <f>+#REF!+0.75</f>
        <v>#REF!</v>
      </c>
      <c r="Q80" s="5">
        <v>756</v>
      </c>
      <c r="R80" s="10">
        <v>168</v>
      </c>
      <c r="S80" s="10">
        <v>156</v>
      </c>
      <c r="T80" s="10">
        <v>156</v>
      </c>
      <c r="U80" s="10">
        <v>156</v>
      </c>
      <c r="V80" s="10">
        <v>60</v>
      </c>
      <c r="W80" s="10">
        <v>60</v>
      </c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</row>
    <row r="81" spans="1:53" ht="66" customHeight="1" x14ac:dyDescent="0.25">
      <c r="A81" t="str">
        <f t="shared" si="3"/>
        <v xml:space="preserve">SLF5140ADFREDAMZCOMREGMAR   </v>
      </c>
      <c r="B81" s="1"/>
      <c r="C81" s="2" t="s">
        <v>158</v>
      </c>
      <c r="D81" s="2" t="s">
        <v>159</v>
      </c>
      <c r="E81" s="2" t="s">
        <v>157</v>
      </c>
      <c r="F81" s="2" t="s">
        <v>54</v>
      </c>
      <c r="G81" s="2" t="s">
        <v>55</v>
      </c>
      <c r="H81" s="2" t="s">
        <v>74</v>
      </c>
      <c r="I81" s="13" t="s">
        <v>103</v>
      </c>
      <c r="J81" s="2" t="s">
        <v>71</v>
      </c>
      <c r="K81" s="2" t="s">
        <v>59</v>
      </c>
      <c r="L81" s="3">
        <v>12</v>
      </c>
      <c r="M81" s="2" t="s">
        <v>114</v>
      </c>
      <c r="N81" s="2" t="s">
        <v>137</v>
      </c>
      <c r="O81" s="4">
        <v>19.989999999999998</v>
      </c>
      <c r="P81" s="4" t="e">
        <f>+#REF!+0.75</f>
        <v>#REF!</v>
      </c>
      <c r="Q81" s="5">
        <v>1560</v>
      </c>
      <c r="R81" s="10">
        <v>300</v>
      </c>
      <c r="S81" s="10">
        <v>300</v>
      </c>
      <c r="T81" s="10">
        <v>300</v>
      </c>
      <c r="U81" s="10">
        <v>300</v>
      </c>
      <c r="V81" s="10">
        <v>180</v>
      </c>
      <c r="W81" s="10">
        <v>180</v>
      </c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</row>
    <row r="82" spans="1:53" ht="66" customHeight="1" x14ac:dyDescent="0.25">
      <c r="A82" t="str">
        <f t="shared" si="3"/>
        <v xml:space="preserve">SLF5140ADFREDAMZCOMREGSBD   </v>
      </c>
      <c r="B82" s="1"/>
      <c r="C82" s="2" t="s">
        <v>158</v>
      </c>
      <c r="D82" s="2" t="s">
        <v>159</v>
      </c>
      <c r="E82" s="2" t="s">
        <v>157</v>
      </c>
      <c r="F82" s="2" t="s">
        <v>54</v>
      </c>
      <c r="G82" s="2" t="s">
        <v>55</v>
      </c>
      <c r="H82" s="2" t="s">
        <v>74</v>
      </c>
      <c r="I82" s="13" t="s">
        <v>103</v>
      </c>
      <c r="J82" s="2" t="s">
        <v>71</v>
      </c>
      <c r="K82" s="2" t="s">
        <v>59</v>
      </c>
      <c r="L82" s="3">
        <v>12</v>
      </c>
      <c r="M82" s="2" t="s">
        <v>114</v>
      </c>
      <c r="N82" s="2" t="s">
        <v>61</v>
      </c>
      <c r="O82" s="4">
        <v>19.989999999999998</v>
      </c>
      <c r="P82" s="4" t="e">
        <f>+#REF!+0.75</f>
        <v>#REF!</v>
      </c>
      <c r="Q82" s="5">
        <v>924</v>
      </c>
      <c r="R82" s="10">
        <v>216</v>
      </c>
      <c r="S82" s="10">
        <v>204</v>
      </c>
      <c r="T82" s="10">
        <v>192</v>
      </c>
      <c r="U82" s="10">
        <v>192</v>
      </c>
      <c r="V82" s="10">
        <v>60</v>
      </c>
      <c r="W82" s="10">
        <v>60</v>
      </c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</row>
    <row r="83" spans="1:53" ht="66" customHeight="1" x14ac:dyDescent="0.25">
      <c r="A83" t="str">
        <f t="shared" si="3"/>
        <v xml:space="preserve">SLF5976ADFBLACKX12F14UNIS  </v>
      </c>
      <c r="B83" s="1"/>
      <c r="C83" s="2" t="s">
        <v>172</v>
      </c>
      <c r="D83" s="2" t="s">
        <v>173</v>
      </c>
      <c r="E83" s="2" t="s">
        <v>110</v>
      </c>
      <c r="F83" s="2" t="s">
        <v>174</v>
      </c>
      <c r="G83" s="2" t="s">
        <v>106</v>
      </c>
      <c r="H83" s="2" t="s">
        <v>74</v>
      </c>
      <c r="I83" s="13" t="s">
        <v>103</v>
      </c>
      <c r="J83" s="2" t="s">
        <v>71</v>
      </c>
      <c r="K83" s="2" t="s">
        <v>107</v>
      </c>
      <c r="L83" s="3">
        <v>12</v>
      </c>
      <c r="M83" s="2" t="s">
        <v>60</v>
      </c>
      <c r="N83" s="2" t="s">
        <v>175</v>
      </c>
      <c r="O83" s="2">
        <v>23.99</v>
      </c>
      <c r="P83" s="4" t="e">
        <f>+#REF!+0.75</f>
        <v>#REF!</v>
      </c>
      <c r="Q83" s="5">
        <v>2028</v>
      </c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</row>
    <row r="84" spans="1:53" ht="66" customHeight="1" x14ac:dyDescent="0.25">
      <c r="A84" t="str">
        <f t="shared" si="3"/>
        <v xml:space="preserve">SLF5976ADFSNUFFX12F14UNIS  </v>
      </c>
      <c r="B84" s="1"/>
      <c r="C84" s="2" t="s">
        <v>172</v>
      </c>
      <c r="D84" s="2" t="s">
        <v>173</v>
      </c>
      <c r="E84" s="2" t="s">
        <v>176</v>
      </c>
      <c r="F84" s="2" t="s">
        <v>174</v>
      </c>
      <c r="G84" s="2" t="s">
        <v>106</v>
      </c>
      <c r="H84" s="2" t="s">
        <v>74</v>
      </c>
      <c r="I84" s="13" t="s">
        <v>103</v>
      </c>
      <c r="J84" s="2" t="s">
        <v>71</v>
      </c>
      <c r="K84" s="2" t="s">
        <v>107</v>
      </c>
      <c r="L84" s="3">
        <v>12</v>
      </c>
      <c r="M84" s="2" t="s">
        <v>60</v>
      </c>
      <c r="N84" s="2" t="s">
        <v>175</v>
      </c>
      <c r="O84" s="2">
        <v>23.99</v>
      </c>
      <c r="P84" s="4" t="e">
        <f>+#REF!+0.75</f>
        <v>#REF!</v>
      </c>
      <c r="Q84" s="5">
        <v>1932</v>
      </c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</row>
    <row r="85" spans="1:53" ht="66" hidden="1" customHeight="1" x14ac:dyDescent="0.25">
      <c r="A85" t="str">
        <f t="shared" ref="A85:A90" si="4">_xlfn.CONCAT(C85,E85,F85,G85,N85)</f>
        <v xml:space="preserve">SPF3431AGNTAN-BEIGEBBY08A00MAR   </v>
      </c>
      <c r="B85" s="1"/>
      <c r="C85" s="2" t="s">
        <v>238</v>
      </c>
      <c r="D85" s="2" t="s">
        <v>239</v>
      </c>
      <c r="E85" s="2" t="s">
        <v>153</v>
      </c>
      <c r="F85" s="2" t="s">
        <v>240</v>
      </c>
      <c r="G85" s="2" t="s">
        <v>241</v>
      </c>
      <c r="H85" s="2" t="s">
        <v>120</v>
      </c>
      <c r="I85" s="2" t="s">
        <v>242</v>
      </c>
      <c r="J85" s="2" t="s">
        <v>71</v>
      </c>
      <c r="K85" s="2" t="s">
        <v>243</v>
      </c>
      <c r="L85" s="3">
        <v>8</v>
      </c>
      <c r="M85" s="2"/>
      <c r="N85" s="2" t="s">
        <v>137</v>
      </c>
      <c r="O85" s="4">
        <v>9.99</v>
      </c>
      <c r="P85" s="4" t="e">
        <f>+#REF!+0.75</f>
        <v>#REF!</v>
      </c>
      <c r="Q85" s="5">
        <v>1528</v>
      </c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</row>
    <row r="86" spans="1:53" ht="66" hidden="1" customHeight="1" x14ac:dyDescent="0.25">
      <c r="A86" t="str">
        <f t="shared" si="4"/>
        <v xml:space="preserve">SPF3600AGNBROWNBBYCA08A00MAR   </v>
      </c>
      <c r="B86" s="1"/>
      <c r="C86" s="2" t="s">
        <v>244</v>
      </c>
      <c r="D86" s="2" t="s">
        <v>245</v>
      </c>
      <c r="E86" s="2" t="s">
        <v>211</v>
      </c>
      <c r="F86" s="2" t="s">
        <v>246</v>
      </c>
      <c r="G86" s="2" t="s">
        <v>241</v>
      </c>
      <c r="H86" s="2" t="s">
        <v>120</v>
      </c>
      <c r="I86" s="2" t="s">
        <v>242</v>
      </c>
      <c r="J86" s="2" t="s">
        <v>71</v>
      </c>
      <c r="K86" s="2" t="s">
        <v>243</v>
      </c>
      <c r="L86" s="3">
        <v>8</v>
      </c>
      <c r="M86" s="2"/>
      <c r="N86" s="2" t="s">
        <v>137</v>
      </c>
      <c r="O86" s="4">
        <v>9.99</v>
      </c>
      <c r="P86" s="4" t="e">
        <f>+#REF!+0.75</f>
        <v>#REF!</v>
      </c>
      <c r="Q86" s="5">
        <v>104</v>
      </c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</row>
    <row r="87" spans="1:53" ht="66" hidden="1" customHeight="1" x14ac:dyDescent="0.25">
      <c r="A87" t="str">
        <f t="shared" si="4"/>
        <v xml:space="preserve">SPF3600AGNBROWNBBY08A00MAR   </v>
      </c>
      <c r="B87" s="1"/>
      <c r="C87" s="2" t="s">
        <v>244</v>
      </c>
      <c r="D87" s="2" t="s">
        <v>245</v>
      </c>
      <c r="E87" s="2" t="s">
        <v>211</v>
      </c>
      <c r="F87" s="2" t="s">
        <v>240</v>
      </c>
      <c r="G87" s="2" t="s">
        <v>241</v>
      </c>
      <c r="H87" s="2" t="s">
        <v>120</v>
      </c>
      <c r="I87" s="2" t="s">
        <v>242</v>
      </c>
      <c r="J87" s="2" t="s">
        <v>71</v>
      </c>
      <c r="K87" s="2" t="s">
        <v>243</v>
      </c>
      <c r="L87" s="3">
        <v>8</v>
      </c>
      <c r="M87" s="2"/>
      <c r="N87" s="2" t="s">
        <v>137</v>
      </c>
      <c r="O87" s="4">
        <v>9.99</v>
      </c>
      <c r="P87" s="4" t="e">
        <f>+#REF!+0.75</f>
        <v>#REF!</v>
      </c>
      <c r="Q87" s="5">
        <v>2960</v>
      </c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</row>
    <row r="88" spans="1:53" ht="66" hidden="1" customHeight="1" x14ac:dyDescent="0.25">
      <c r="A88" t="str">
        <f t="shared" si="4"/>
        <v xml:space="preserve">STF4957FNSBLACKAMZCOMREGMAR   </v>
      </c>
      <c r="B88" s="1"/>
      <c r="C88" s="2" t="s">
        <v>247</v>
      </c>
      <c r="D88" s="2" t="s">
        <v>248</v>
      </c>
      <c r="E88" s="2" t="s">
        <v>110</v>
      </c>
      <c r="F88" s="2" t="s">
        <v>54</v>
      </c>
      <c r="G88" s="2" t="s">
        <v>55</v>
      </c>
      <c r="H88" s="2" t="s">
        <v>56</v>
      </c>
      <c r="I88" s="2" t="s">
        <v>249</v>
      </c>
      <c r="J88" s="2" t="s">
        <v>71</v>
      </c>
      <c r="K88" s="2" t="s">
        <v>59</v>
      </c>
      <c r="L88" s="3">
        <v>20</v>
      </c>
      <c r="M88" s="2" t="s">
        <v>60</v>
      </c>
      <c r="N88" s="2" t="s">
        <v>137</v>
      </c>
      <c r="O88" s="4">
        <v>14.99</v>
      </c>
      <c r="P88" s="4" t="e">
        <f>+#REF!+0.75</f>
        <v>#REF!</v>
      </c>
      <c r="Q88" s="5">
        <v>2300</v>
      </c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>
        <v>380</v>
      </c>
      <c r="AF88" s="10">
        <v>780</v>
      </c>
      <c r="AG88" s="10">
        <v>780</v>
      </c>
      <c r="AH88" s="10"/>
      <c r="AI88" s="10">
        <v>360</v>
      </c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</row>
    <row r="89" spans="1:53" ht="66" hidden="1" customHeight="1" x14ac:dyDescent="0.25">
      <c r="A89" t="str">
        <f t="shared" si="4"/>
        <v xml:space="preserve">STF4957FNSBLACKAMZCOMREGSBD   </v>
      </c>
      <c r="B89" s="6"/>
      <c r="C89" s="2" t="s">
        <v>247</v>
      </c>
      <c r="D89" s="2" t="s">
        <v>248</v>
      </c>
      <c r="E89" s="2" t="s">
        <v>110</v>
      </c>
      <c r="F89" s="2" t="s">
        <v>54</v>
      </c>
      <c r="G89" s="2" t="s">
        <v>55</v>
      </c>
      <c r="H89" s="2" t="s">
        <v>56</v>
      </c>
      <c r="I89" s="2" t="s">
        <v>249</v>
      </c>
      <c r="J89" s="2" t="s">
        <v>71</v>
      </c>
      <c r="K89" s="2" t="s">
        <v>59</v>
      </c>
      <c r="L89" s="3">
        <v>20</v>
      </c>
      <c r="M89" s="2" t="s">
        <v>60</v>
      </c>
      <c r="N89" s="2" t="s">
        <v>61</v>
      </c>
      <c r="O89" s="4">
        <v>14.99</v>
      </c>
      <c r="P89" s="4" t="e">
        <f>+#REF!+0.75</f>
        <v>#REF!</v>
      </c>
      <c r="Q89" s="5">
        <v>575</v>
      </c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>
        <v>19</v>
      </c>
      <c r="AF89" s="10">
        <v>258</v>
      </c>
      <c r="AG89" s="10">
        <v>298</v>
      </c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</row>
    <row r="90" spans="1:53" ht="66" hidden="1" customHeight="1" x14ac:dyDescent="0.25">
      <c r="A90" t="str">
        <f t="shared" si="4"/>
        <v xml:space="preserve">FMS0934AUSTAN-BEIGEAMZCOMREGSBD   </v>
      </c>
      <c r="B90" s="6"/>
      <c r="C90" s="2" t="s">
        <v>250</v>
      </c>
      <c r="D90" s="2" t="s">
        <v>251</v>
      </c>
      <c r="E90" s="2" t="s">
        <v>153</v>
      </c>
      <c r="F90" s="2" t="s">
        <v>54</v>
      </c>
      <c r="G90" s="2" t="s">
        <v>55</v>
      </c>
      <c r="H90" s="2" t="s">
        <v>152</v>
      </c>
      <c r="I90" s="2" t="s">
        <v>193</v>
      </c>
      <c r="J90" s="2" t="s">
        <v>67</v>
      </c>
      <c r="K90" s="2" t="s">
        <v>59</v>
      </c>
      <c r="L90" s="3">
        <v>12</v>
      </c>
      <c r="M90" s="2" t="s">
        <v>60</v>
      </c>
      <c r="N90" s="2" t="s">
        <v>61</v>
      </c>
      <c r="O90" s="4">
        <v>19.989999999999998</v>
      </c>
      <c r="P90" s="4" t="e">
        <f>+#REF!+0.75</f>
        <v>#REF!</v>
      </c>
      <c r="Q90" s="5">
        <v>191</v>
      </c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>
        <v>191</v>
      </c>
      <c r="BA90" s="10"/>
    </row>
  </sheetData>
  <autoFilter ref="A1:BA90">
    <filterColumn colId="7">
      <filters>
        <filter val="DAKOTA FLEECE"/>
      </filters>
    </filterColumn>
    <filterColumn colId="8">
      <filters>
        <filter val="Ladies'"/>
        <filter val="Men's"/>
      </filters>
    </filterColumn>
    <sortState ref="A20:BA84">
      <sortCondition descending="1" ref="I1:I90"/>
    </sortState>
  </autoFilter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de296ea-0c5f-464f-9ada-95781cd6761a" xsi:nil="true"/>
    <lcf76f155ced4ddcb4097134ff3c332f xmlns="6481dd9a-23cd-4e10-b759-10113fdc7b6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1AD69AFD9A34468129D55FABDA8E10" ma:contentTypeVersion="18" ma:contentTypeDescription="Create a new document." ma:contentTypeScope="" ma:versionID="523de32b982177165f65b999667053b0">
  <xsd:schema xmlns:xsd="http://www.w3.org/2001/XMLSchema" xmlns:xs="http://www.w3.org/2001/XMLSchema" xmlns:p="http://schemas.microsoft.com/office/2006/metadata/properties" xmlns:ns2="6481dd9a-23cd-4e10-b759-10113fdc7b64" xmlns:ns3="1de296ea-0c5f-464f-9ada-95781cd6761a" targetNamespace="http://schemas.microsoft.com/office/2006/metadata/properties" ma:root="true" ma:fieldsID="961844254a0f0b25e765b94cbefa5db7" ns2:_="" ns3:_="">
    <xsd:import namespace="6481dd9a-23cd-4e10-b759-10113fdc7b64"/>
    <xsd:import namespace="1de296ea-0c5f-464f-9ada-95781cd676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81dd9a-23cd-4e10-b759-10113fdc7b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667cba37-4263-4dd7-8ca6-9f5e755b09d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e296ea-0c5f-464f-9ada-95781cd6761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af27975-baac-48ee-aa57-c718e1dd89f3}" ma:internalName="TaxCatchAll" ma:showField="CatchAllData" ma:web="1de296ea-0c5f-464f-9ada-95781cd676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EDE323-363E-41C3-A9D7-1D298717D9DD}">
  <ds:schemaRefs>
    <ds:schemaRef ds:uri="http://schemas.openxmlformats.org/package/2006/metadata/core-properties"/>
    <ds:schemaRef ds:uri="http://purl.org/dc/elements/1.1/"/>
    <ds:schemaRef ds:uri="6481dd9a-23cd-4e10-b759-10113fdc7b64"/>
    <ds:schemaRef ds:uri="http://schemas.microsoft.com/office/2006/metadata/properties"/>
    <ds:schemaRef ds:uri="1de296ea-0c5f-464f-9ada-95781cd6761a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E68B77E-8C95-45EF-B853-19B943FAFD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BC1A11-102E-4D4D-BECE-AA42F8A156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481dd9a-23cd-4e10-b759-10113fdc7b64"/>
    <ds:schemaRef ds:uri="1de296ea-0c5f-464f-9ada-95781cd676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2023-06-28T18:32:51Z</dcterms:created>
  <dcterms:modified xsi:type="dcterms:W3CDTF">2024-03-21T09:23:23Z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0x0101008D1AD69AFD9A34468129D55FABDA8E10</vt:lpwstr>
  </property>
  <property fmtid="{D5CDD505-2E9C-101B-9397-08002B2CF9AE}" pid="3" name="MediaServiceImageTags">
    <vt:lpwstr/>
  </property>
</Properties>
</file>